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E:\Odpadovosť\"/>
    </mc:Choice>
  </mc:AlternateContent>
  <xr:revisionPtr revIDLastSave="0" documentId="13_ncr:1_{A8E90B3C-EB42-4CE7-8000-02049C28C016}" xr6:coauthVersionLast="36" xr6:coauthVersionMax="36" xr10:uidLastSave="{00000000-0000-0000-0000-000000000000}"/>
  <bookViews>
    <workbookView xWindow="-120" yWindow="-120" windowWidth="29040" windowHeight="15840" activeTab="6" xr2:uid="{00000000-000D-0000-FFFF-FFFF00000000}"/>
  </bookViews>
  <sheets>
    <sheet name="sept" sheetId="1" r:id="rId1"/>
    <sheet name="okt" sheetId="2" r:id="rId2"/>
    <sheet name="nov" sheetId="3" r:id="rId3"/>
    <sheet name="dec" sheetId="4" r:id="rId4"/>
    <sheet name="jan" sheetId="5" r:id="rId5"/>
    <sheet name="feb" sheetId="6" r:id="rId6"/>
    <sheet name="mar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F21" i="3"/>
  <c r="E20" i="3"/>
  <c r="F20" i="3"/>
  <c r="E19" i="3"/>
  <c r="F19" i="3"/>
  <c r="E18" i="3"/>
  <c r="F18" i="3"/>
  <c r="E17" i="3"/>
  <c r="F17" i="3"/>
  <c r="E16" i="3"/>
  <c r="F16" i="3"/>
  <c r="E15" i="3"/>
  <c r="F15" i="3"/>
  <c r="E14" i="3"/>
  <c r="F14" i="3"/>
  <c r="E13" i="3"/>
  <c r="F13" i="3"/>
  <c r="E12" i="3"/>
  <c r="F12" i="3"/>
  <c r="E21" i="2"/>
  <c r="F21" i="2"/>
  <c r="E20" i="2"/>
  <c r="F20" i="2"/>
  <c r="E19" i="2"/>
  <c r="F19" i="2"/>
  <c r="E18" i="2"/>
  <c r="F18" i="2"/>
  <c r="E17" i="2"/>
  <c r="F17" i="2"/>
  <c r="E16" i="2"/>
  <c r="F16" i="2"/>
  <c r="E15" i="2"/>
  <c r="F15" i="2"/>
  <c r="E14" i="2"/>
  <c r="F14" i="2"/>
  <c r="E13" i="2"/>
  <c r="F13" i="2"/>
  <c r="E12" i="2"/>
  <c r="F12" i="2"/>
  <c r="E21" i="1"/>
  <c r="F21" i="1"/>
  <c r="E20" i="1"/>
  <c r="F20" i="1"/>
  <c r="E19" i="1"/>
  <c r="F19" i="1"/>
  <c r="E18" i="1"/>
  <c r="F18" i="1"/>
  <c r="E17" i="1"/>
  <c r="F17" i="1"/>
  <c r="E16" i="1"/>
  <c r="F16" i="1"/>
  <c r="E15" i="1"/>
  <c r="F15" i="1"/>
  <c r="E14" i="1"/>
  <c r="F14" i="1"/>
  <c r="E13" i="1"/>
  <c r="F13" i="1"/>
  <c r="E12" i="1"/>
  <c r="F12" i="1"/>
  <c r="D25" i="4"/>
  <c r="C25" i="4"/>
  <c r="D24" i="4"/>
  <c r="C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F3" i="4"/>
  <c r="E3" i="4"/>
  <c r="D25" i="5"/>
  <c r="C25" i="5"/>
  <c r="D24" i="5"/>
  <c r="C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F4" i="5"/>
  <c r="E4" i="5"/>
  <c r="F3" i="5"/>
  <c r="E3" i="5"/>
  <c r="D25" i="6"/>
  <c r="C25" i="6"/>
  <c r="D24" i="6"/>
  <c r="C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F4" i="6"/>
  <c r="E4" i="6"/>
  <c r="F3" i="6"/>
  <c r="E3" i="6"/>
  <c r="E12" i="7"/>
  <c r="F12" i="7"/>
  <c r="E13" i="7"/>
  <c r="F13" i="7"/>
  <c r="E14" i="7"/>
  <c r="F14" i="7"/>
  <c r="E15" i="7"/>
  <c r="F15" i="7"/>
  <c r="E16" i="7"/>
  <c r="F16" i="7"/>
  <c r="E17" i="7"/>
  <c r="F17" i="7"/>
  <c r="E18" i="7"/>
  <c r="F18" i="7"/>
  <c r="E19" i="7"/>
  <c r="F19" i="7"/>
  <c r="E20" i="7"/>
  <c r="F20" i="7"/>
  <c r="E21" i="7"/>
  <c r="F21" i="7"/>
  <c r="D25" i="7"/>
  <c r="C25" i="7"/>
  <c r="D24" i="7"/>
  <c r="C24" i="7"/>
  <c r="F23" i="7"/>
  <c r="E23" i="7"/>
  <c r="F22" i="7"/>
  <c r="E2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4" i="7"/>
  <c r="E4" i="7"/>
  <c r="F3" i="7"/>
  <c r="E3" i="7"/>
  <c r="F25" i="7" l="1"/>
  <c r="F24" i="6"/>
  <c r="F25" i="5"/>
  <c r="F24" i="7"/>
  <c r="F25" i="6"/>
  <c r="F24" i="5"/>
  <c r="F24" i="4"/>
  <c r="F25" i="4"/>
  <c r="E24" i="4"/>
  <c r="E25" i="4"/>
  <c r="E24" i="5"/>
  <c r="E25" i="5"/>
  <c r="E24" i="6"/>
  <c r="E25" i="6"/>
  <c r="E24" i="7"/>
  <c r="E25" i="7"/>
  <c r="F23" i="3"/>
  <c r="E23" i="3"/>
  <c r="F22" i="3"/>
  <c r="E2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D25" i="3"/>
  <c r="C25" i="3"/>
  <c r="D24" i="3"/>
  <c r="C24" i="3"/>
  <c r="D25" i="1"/>
  <c r="C25" i="1"/>
  <c r="D24" i="1"/>
  <c r="C24" i="1"/>
  <c r="F23" i="1"/>
  <c r="E23" i="1"/>
  <c r="F22" i="1"/>
  <c r="E2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E4" i="2"/>
  <c r="E5" i="2"/>
  <c r="E6" i="2"/>
  <c r="E7" i="2"/>
  <c r="E8" i="2"/>
  <c r="E9" i="2"/>
  <c r="E10" i="2"/>
  <c r="E11" i="2"/>
  <c r="E22" i="2"/>
  <c r="E23" i="2"/>
  <c r="E3" i="2"/>
  <c r="D25" i="2"/>
  <c r="C25" i="2"/>
  <c r="D24" i="2"/>
  <c r="C24" i="2"/>
  <c r="F4" i="2"/>
  <c r="F5" i="2"/>
  <c r="F6" i="2"/>
  <c r="F7" i="2"/>
  <c r="F8" i="2"/>
  <c r="F9" i="2"/>
  <c r="F10" i="2"/>
  <c r="F11" i="2"/>
  <c r="F22" i="2"/>
  <c r="F23" i="2"/>
  <c r="F3" i="2"/>
  <c r="E25" i="2" l="1"/>
  <c r="E24" i="2"/>
  <c r="E24" i="1"/>
  <c r="F25" i="2"/>
  <c r="F24" i="2"/>
  <c r="F24" i="1"/>
  <c r="F25" i="1"/>
  <c r="F24" i="3"/>
  <c r="F25" i="3"/>
  <c r="E24" i="3"/>
  <c r="E25" i="3"/>
  <c r="E25" i="1"/>
</calcChain>
</file>

<file path=xl/sharedStrings.xml><?xml version="1.0" encoding="utf-8"?>
<sst xmlns="http://schemas.openxmlformats.org/spreadsheetml/2006/main" count="196" uniqueCount="32">
  <si>
    <t>1.A</t>
  </si>
  <si>
    <t>1.B</t>
  </si>
  <si>
    <t>2.A</t>
  </si>
  <si>
    <t>2.B</t>
  </si>
  <si>
    <t>3.A</t>
  </si>
  <si>
    <t>3.B</t>
  </si>
  <si>
    <t>4.A</t>
  </si>
  <si>
    <t>4.B</t>
  </si>
  <si>
    <t>1.ŠPT</t>
  </si>
  <si>
    <t>2.ŠPT</t>
  </si>
  <si>
    <t>PAPIER</t>
  </si>
  <si>
    <t>Priemer</t>
  </si>
  <si>
    <t>Spolu</t>
  </si>
  <si>
    <t>Triedenie odpadu za september</t>
  </si>
  <si>
    <t>Triedenie odpadu za október</t>
  </si>
  <si>
    <t>Triedenie odpadu za november</t>
  </si>
  <si>
    <t>KOMUNÁLNY</t>
  </si>
  <si>
    <t>3.C</t>
  </si>
  <si>
    <t>Triedenie odpadu za december</t>
  </si>
  <si>
    <t>Triedenie odpadu za január</t>
  </si>
  <si>
    <t>Triedenie odpadu za február</t>
  </si>
  <si>
    <t>Triedenie odpadu za marec</t>
  </si>
  <si>
    <t>5.A</t>
  </si>
  <si>
    <t>5.B</t>
  </si>
  <si>
    <t>6.A</t>
  </si>
  <si>
    <t>6.B</t>
  </si>
  <si>
    <t>7.A</t>
  </si>
  <si>
    <t>7.B</t>
  </si>
  <si>
    <t>8.A</t>
  </si>
  <si>
    <t>8.B</t>
  </si>
  <si>
    <t>9.A</t>
  </si>
  <si>
    <t>9.B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</si>
</sst>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8"/>
      <color theme="1"/>
      <name val="Cambria"/>
      <family val="1"/>
      <charset val="238"/>
    </font>
    <font>
      <b/>
      <sz val="10"/>
      <color theme="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400" b="0" i="0" u="none" strike="noStrike" baseline="0">
                <a:effectLst/>
              </a:rPr>
              <a:t>Triedenie odpadu za september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sept!$C$2</c:f>
              <c:strCache>
                <c:ptCount val="1"/>
                <c:pt idx="0">
                  <c:v>PAPIER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sept!$B$3:$B$23</c:f>
              <c:strCache>
                <c:ptCount val="21"/>
                <c:pt idx="0">
                  <c:v>1.A</c:v>
                </c:pt>
                <c:pt idx="1">
                  <c:v>1.B</c:v>
                </c:pt>
                <c:pt idx="2">
                  <c:v>2.A</c:v>
                </c:pt>
                <c:pt idx="3">
                  <c:v>2.B</c:v>
                </c:pt>
                <c:pt idx="4">
                  <c:v>3.A</c:v>
                </c:pt>
                <c:pt idx="5">
                  <c:v>3.B</c:v>
                </c:pt>
                <c:pt idx="6">
                  <c:v>3.C</c:v>
                </c:pt>
                <c:pt idx="7">
                  <c:v>4.A</c:v>
                </c:pt>
                <c:pt idx="8">
                  <c:v>4.B</c:v>
                </c:pt>
                <c:pt idx="9">
                  <c:v>5.A</c:v>
                </c:pt>
                <c:pt idx="10">
                  <c:v>5.B</c:v>
                </c:pt>
                <c:pt idx="11">
                  <c:v>6.A</c:v>
                </c:pt>
                <c:pt idx="12">
                  <c:v>6.B</c:v>
                </c:pt>
                <c:pt idx="13">
                  <c:v>7.A</c:v>
                </c:pt>
                <c:pt idx="14">
                  <c:v>7.B</c:v>
                </c:pt>
                <c:pt idx="15">
                  <c:v>8.A</c:v>
                </c:pt>
                <c:pt idx="16">
                  <c:v>8.B</c:v>
                </c:pt>
                <c:pt idx="17">
                  <c:v>9.A</c:v>
                </c:pt>
                <c:pt idx="18">
                  <c:v>9.B</c:v>
                </c:pt>
                <c:pt idx="19">
                  <c:v>1.ŠPT</c:v>
                </c:pt>
                <c:pt idx="20">
                  <c:v>2.ŠPT</c:v>
                </c:pt>
              </c:strCache>
            </c:strRef>
          </c:cat>
          <c:val>
            <c:numRef>
              <c:f>sept!$C$3:$C$23</c:f>
              <c:numCache>
                <c:formatCode>General</c:formatCode>
                <c:ptCount val="21"/>
                <c:pt idx="0">
                  <c:v>1.2210000000000001</c:v>
                </c:pt>
                <c:pt idx="1">
                  <c:v>1.26</c:v>
                </c:pt>
                <c:pt idx="2">
                  <c:v>1.391</c:v>
                </c:pt>
                <c:pt idx="3">
                  <c:v>1.22</c:v>
                </c:pt>
                <c:pt idx="4">
                  <c:v>0.98</c:v>
                </c:pt>
                <c:pt idx="5">
                  <c:v>1.2170000000000001</c:v>
                </c:pt>
                <c:pt idx="6">
                  <c:v>1.216</c:v>
                </c:pt>
                <c:pt idx="7">
                  <c:v>1.1890000000000001</c:v>
                </c:pt>
                <c:pt idx="8">
                  <c:v>2.0529999999999999</c:v>
                </c:pt>
                <c:pt idx="9">
                  <c:v>1.5</c:v>
                </c:pt>
                <c:pt idx="10">
                  <c:v>2</c:v>
                </c:pt>
                <c:pt idx="11">
                  <c:v>3.4</c:v>
                </c:pt>
                <c:pt idx="12">
                  <c:v>1.2</c:v>
                </c:pt>
                <c:pt idx="13">
                  <c:v>4.2</c:v>
                </c:pt>
                <c:pt idx="14">
                  <c:v>1.99</c:v>
                </c:pt>
                <c:pt idx="15">
                  <c:v>2.4</c:v>
                </c:pt>
                <c:pt idx="16">
                  <c:v>3</c:v>
                </c:pt>
                <c:pt idx="17">
                  <c:v>0.16</c:v>
                </c:pt>
                <c:pt idx="18">
                  <c:v>2</c:v>
                </c:pt>
                <c:pt idx="19">
                  <c:v>4.4000000000000004</c:v>
                </c:pt>
                <c:pt idx="20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8-4CC8-8EA0-F6AEF6CF1C46}"/>
            </c:ext>
          </c:extLst>
        </c:ser>
        <c:ser>
          <c:idx val="3"/>
          <c:order val="1"/>
          <c:tx>
            <c:strRef>
              <c:f>sept!$D$2</c:f>
              <c:strCache>
                <c:ptCount val="1"/>
                <c:pt idx="0">
                  <c:v>KOMUNÁLNY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sept!$B$3:$B$23</c:f>
              <c:strCache>
                <c:ptCount val="21"/>
                <c:pt idx="0">
                  <c:v>1.A</c:v>
                </c:pt>
                <c:pt idx="1">
                  <c:v>1.B</c:v>
                </c:pt>
                <c:pt idx="2">
                  <c:v>2.A</c:v>
                </c:pt>
                <c:pt idx="3">
                  <c:v>2.B</c:v>
                </c:pt>
                <c:pt idx="4">
                  <c:v>3.A</c:v>
                </c:pt>
                <c:pt idx="5">
                  <c:v>3.B</c:v>
                </c:pt>
                <c:pt idx="6">
                  <c:v>3.C</c:v>
                </c:pt>
                <c:pt idx="7">
                  <c:v>4.A</c:v>
                </c:pt>
                <c:pt idx="8">
                  <c:v>4.B</c:v>
                </c:pt>
                <c:pt idx="9">
                  <c:v>5.A</c:v>
                </c:pt>
                <c:pt idx="10">
                  <c:v>5.B</c:v>
                </c:pt>
                <c:pt idx="11">
                  <c:v>6.A</c:v>
                </c:pt>
                <c:pt idx="12">
                  <c:v>6.B</c:v>
                </c:pt>
                <c:pt idx="13">
                  <c:v>7.A</c:v>
                </c:pt>
                <c:pt idx="14">
                  <c:v>7.B</c:v>
                </c:pt>
                <c:pt idx="15">
                  <c:v>8.A</c:v>
                </c:pt>
                <c:pt idx="16">
                  <c:v>8.B</c:v>
                </c:pt>
                <c:pt idx="17">
                  <c:v>9.A</c:v>
                </c:pt>
                <c:pt idx="18">
                  <c:v>9.B</c:v>
                </c:pt>
                <c:pt idx="19">
                  <c:v>1.ŠPT</c:v>
                </c:pt>
                <c:pt idx="20">
                  <c:v>2.ŠPT</c:v>
                </c:pt>
              </c:strCache>
            </c:strRef>
          </c:cat>
          <c:val>
            <c:numRef>
              <c:f>sept!$D$3:$D$23</c:f>
              <c:numCache>
                <c:formatCode>General</c:formatCode>
                <c:ptCount val="21"/>
                <c:pt idx="0">
                  <c:v>1.462</c:v>
                </c:pt>
                <c:pt idx="1">
                  <c:v>1.45</c:v>
                </c:pt>
                <c:pt idx="2">
                  <c:v>0.82199999999999995</c:v>
                </c:pt>
                <c:pt idx="3">
                  <c:v>1.43</c:v>
                </c:pt>
                <c:pt idx="4">
                  <c:v>0.94</c:v>
                </c:pt>
                <c:pt idx="5">
                  <c:v>1.1299999999999999</c:v>
                </c:pt>
                <c:pt idx="6">
                  <c:v>1.306</c:v>
                </c:pt>
                <c:pt idx="7">
                  <c:v>1.462</c:v>
                </c:pt>
                <c:pt idx="8">
                  <c:v>1.18</c:v>
                </c:pt>
                <c:pt idx="9">
                  <c:v>2</c:v>
                </c:pt>
                <c:pt idx="10">
                  <c:v>3.1</c:v>
                </c:pt>
                <c:pt idx="11">
                  <c:v>0.56000000000000005</c:v>
                </c:pt>
                <c:pt idx="12">
                  <c:v>2.56</c:v>
                </c:pt>
                <c:pt idx="13">
                  <c:v>6</c:v>
                </c:pt>
                <c:pt idx="14">
                  <c:v>3</c:v>
                </c:pt>
                <c:pt idx="15">
                  <c:v>6</c:v>
                </c:pt>
                <c:pt idx="16">
                  <c:v>5.21</c:v>
                </c:pt>
                <c:pt idx="17">
                  <c:v>2</c:v>
                </c:pt>
                <c:pt idx="18">
                  <c:v>2.56</c:v>
                </c:pt>
                <c:pt idx="19">
                  <c:v>3.2</c:v>
                </c:pt>
                <c:pt idx="20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28-4CC8-8EA0-F6AEF6CF1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65460824"/>
        <c:axId val="364688176"/>
      </c:barChart>
      <c:catAx>
        <c:axId val="36546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64688176"/>
        <c:crosses val="autoZero"/>
        <c:auto val="1"/>
        <c:lblAlgn val="ctr"/>
        <c:lblOffset val="100"/>
        <c:noMultiLvlLbl val="0"/>
      </c:catAx>
      <c:valAx>
        <c:axId val="36468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6546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400" b="0" i="0" u="none" strike="noStrike" baseline="0">
                <a:effectLst/>
              </a:rPr>
              <a:t>Triedenie odpadu za december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okt!$C$2</c:f>
              <c:strCache>
                <c:ptCount val="1"/>
                <c:pt idx="0">
                  <c:v>PAPIER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okt!$B$3:$B$23</c:f>
              <c:strCache>
                <c:ptCount val="21"/>
                <c:pt idx="0">
                  <c:v>1.A</c:v>
                </c:pt>
                <c:pt idx="1">
                  <c:v>1.B</c:v>
                </c:pt>
                <c:pt idx="2">
                  <c:v>2.A</c:v>
                </c:pt>
                <c:pt idx="3">
                  <c:v>2.B</c:v>
                </c:pt>
                <c:pt idx="4">
                  <c:v>3.A</c:v>
                </c:pt>
                <c:pt idx="5">
                  <c:v>3.B</c:v>
                </c:pt>
                <c:pt idx="6">
                  <c:v>3.C</c:v>
                </c:pt>
                <c:pt idx="7">
                  <c:v>4.A</c:v>
                </c:pt>
                <c:pt idx="8">
                  <c:v>4.B</c:v>
                </c:pt>
                <c:pt idx="9">
                  <c:v>5.A</c:v>
                </c:pt>
                <c:pt idx="10">
                  <c:v>5.B</c:v>
                </c:pt>
                <c:pt idx="11">
                  <c:v>6.A</c:v>
                </c:pt>
                <c:pt idx="12">
                  <c:v>6.B</c:v>
                </c:pt>
                <c:pt idx="13">
                  <c:v>7.A</c:v>
                </c:pt>
                <c:pt idx="14">
                  <c:v>7.B</c:v>
                </c:pt>
                <c:pt idx="15">
                  <c:v>8.A</c:v>
                </c:pt>
                <c:pt idx="16">
                  <c:v>8.B</c:v>
                </c:pt>
                <c:pt idx="17">
                  <c:v>9.A</c:v>
                </c:pt>
                <c:pt idx="18">
                  <c:v>9.B</c:v>
                </c:pt>
                <c:pt idx="19">
                  <c:v>1.ŠPT</c:v>
                </c:pt>
                <c:pt idx="20">
                  <c:v>2.ŠPT</c:v>
                </c:pt>
              </c:strCache>
            </c:strRef>
          </c:cat>
          <c:val>
            <c:numRef>
              <c:f>okt!$C$3:$C$23</c:f>
              <c:numCache>
                <c:formatCode>General</c:formatCode>
                <c:ptCount val="21"/>
                <c:pt idx="0">
                  <c:v>1.32</c:v>
                </c:pt>
                <c:pt idx="1">
                  <c:v>1.38</c:v>
                </c:pt>
                <c:pt idx="2">
                  <c:v>1.93</c:v>
                </c:pt>
                <c:pt idx="3">
                  <c:v>1.4</c:v>
                </c:pt>
                <c:pt idx="4">
                  <c:v>3.3</c:v>
                </c:pt>
                <c:pt idx="5">
                  <c:v>1.1599999999999999</c:v>
                </c:pt>
                <c:pt idx="6">
                  <c:v>1.22</c:v>
                </c:pt>
                <c:pt idx="7">
                  <c:v>1.35</c:v>
                </c:pt>
                <c:pt idx="8">
                  <c:v>5.09</c:v>
                </c:pt>
                <c:pt idx="9">
                  <c:v>0.78</c:v>
                </c:pt>
                <c:pt idx="10">
                  <c:v>1.3</c:v>
                </c:pt>
                <c:pt idx="11">
                  <c:v>2.4300000000000002</c:v>
                </c:pt>
                <c:pt idx="12">
                  <c:v>0.122</c:v>
                </c:pt>
                <c:pt idx="13">
                  <c:v>0.755</c:v>
                </c:pt>
                <c:pt idx="14">
                  <c:v>0.55500000000000005</c:v>
                </c:pt>
                <c:pt idx="15">
                  <c:v>1.23</c:v>
                </c:pt>
                <c:pt idx="16">
                  <c:v>2</c:v>
                </c:pt>
                <c:pt idx="17">
                  <c:v>1</c:v>
                </c:pt>
                <c:pt idx="18">
                  <c:v>2.23</c:v>
                </c:pt>
                <c:pt idx="19">
                  <c:v>3.2</c:v>
                </c:pt>
                <c:pt idx="2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F-4A05-948E-CEDA48B8893A}"/>
            </c:ext>
          </c:extLst>
        </c:ser>
        <c:ser>
          <c:idx val="3"/>
          <c:order val="1"/>
          <c:tx>
            <c:strRef>
              <c:f>okt!$D$2</c:f>
              <c:strCache>
                <c:ptCount val="1"/>
                <c:pt idx="0">
                  <c:v>KOMUNÁLNY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okt!$B$3:$B$23</c:f>
              <c:strCache>
                <c:ptCount val="21"/>
                <c:pt idx="0">
                  <c:v>1.A</c:v>
                </c:pt>
                <c:pt idx="1">
                  <c:v>1.B</c:v>
                </c:pt>
                <c:pt idx="2">
                  <c:v>2.A</c:v>
                </c:pt>
                <c:pt idx="3">
                  <c:v>2.B</c:v>
                </c:pt>
                <c:pt idx="4">
                  <c:v>3.A</c:v>
                </c:pt>
                <c:pt idx="5">
                  <c:v>3.B</c:v>
                </c:pt>
                <c:pt idx="6">
                  <c:v>3.C</c:v>
                </c:pt>
                <c:pt idx="7">
                  <c:v>4.A</c:v>
                </c:pt>
                <c:pt idx="8">
                  <c:v>4.B</c:v>
                </c:pt>
                <c:pt idx="9">
                  <c:v>5.A</c:v>
                </c:pt>
                <c:pt idx="10">
                  <c:v>5.B</c:v>
                </c:pt>
                <c:pt idx="11">
                  <c:v>6.A</c:v>
                </c:pt>
                <c:pt idx="12">
                  <c:v>6.B</c:v>
                </c:pt>
                <c:pt idx="13">
                  <c:v>7.A</c:v>
                </c:pt>
                <c:pt idx="14">
                  <c:v>7.B</c:v>
                </c:pt>
                <c:pt idx="15">
                  <c:v>8.A</c:v>
                </c:pt>
                <c:pt idx="16">
                  <c:v>8.B</c:v>
                </c:pt>
                <c:pt idx="17">
                  <c:v>9.A</c:v>
                </c:pt>
                <c:pt idx="18">
                  <c:v>9.B</c:v>
                </c:pt>
                <c:pt idx="19">
                  <c:v>1.ŠPT</c:v>
                </c:pt>
                <c:pt idx="20">
                  <c:v>2.ŠPT</c:v>
                </c:pt>
              </c:strCache>
            </c:strRef>
          </c:cat>
          <c:val>
            <c:numRef>
              <c:f>okt!$D$3:$D$23</c:f>
              <c:numCache>
                <c:formatCode>General</c:formatCode>
                <c:ptCount val="21"/>
                <c:pt idx="0">
                  <c:v>2.2330000000000001</c:v>
                </c:pt>
                <c:pt idx="1">
                  <c:v>2.13</c:v>
                </c:pt>
                <c:pt idx="2">
                  <c:v>2.31</c:v>
                </c:pt>
                <c:pt idx="3">
                  <c:v>2</c:v>
                </c:pt>
                <c:pt idx="4">
                  <c:v>3.45</c:v>
                </c:pt>
                <c:pt idx="5">
                  <c:v>1.71</c:v>
                </c:pt>
                <c:pt idx="6">
                  <c:v>1.9810000000000001</c:v>
                </c:pt>
                <c:pt idx="7">
                  <c:v>1.3919999999999999</c:v>
                </c:pt>
                <c:pt idx="8">
                  <c:v>9.39</c:v>
                </c:pt>
                <c:pt idx="9">
                  <c:v>2.5</c:v>
                </c:pt>
                <c:pt idx="10">
                  <c:v>2.4500000000000002</c:v>
                </c:pt>
                <c:pt idx="11">
                  <c:v>1</c:v>
                </c:pt>
                <c:pt idx="12">
                  <c:v>0.56000000000000005</c:v>
                </c:pt>
                <c:pt idx="13">
                  <c:v>0.79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7.5</c:v>
                </c:pt>
                <c:pt idx="18">
                  <c:v>3.99</c:v>
                </c:pt>
                <c:pt idx="19">
                  <c:v>2.8</c:v>
                </c:pt>
                <c:pt idx="2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9F-4A05-948E-CEDA48B88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65348176"/>
        <c:axId val="365348560"/>
      </c:barChart>
      <c:catAx>
        <c:axId val="36534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65348560"/>
        <c:crosses val="autoZero"/>
        <c:auto val="1"/>
        <c:lblAlgn val="ctr"/>
        <c:lblOffset val="100"/>
        <c:noMultiLvlLbl val="0"/>
      </c:catAx>
      <c:valAx>
        <c:axId val="36534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6534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Triedenie odpadu za november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nov!$C$2</c:f>
              <c:strCache>
                <c:ptCount val="1"/>
                <c:pt idx="0">
                  <c:v>PAPIER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nov!$B$3:$B$23</c:f>
              <c:strCache>
                <c:ptCount val="21"/>
                <c:pt idx="0">
                  <c:v>1.A</c:v>
                </c:pt>
                <c:pt idx="1">
                  <c:v>1.B</c:v>
                </c:pt>
                <c:pt idx="2">
                  <c:v>2.A</c:v>
                </c:pt>
                <c:pt idx="3">
                  <c:v>2.B</c:v>
                </c:pt>
                <c:pt idx="4">
                  <c:v>3.A</c:v>
                </c:pt>
                <c:pt idx="5">
                  <c:v>3.B</c:v>
                </c:pt>
                <c:pt idx="6">
                  <c:v>3.C</c:v>
                </c:pt>
                <c:pt idx="7">
                  <c:v>4.A</c:v>
                </c:pt>
                <c:pt idx="8">
                  <c:v>4.B</c:v>
                </c:pt>
                <c:pt idx="9">
                  <c:v>5.A</c:v>
                </c:pt>
                <c:pt idx="10">
                  <c:v>5.B</c:v>
                </c:pt>
                <c:pt idx="11">
                  <c:v>6.A</c:v>
                </c:pt>
                <c:pt idx="12">
                  <c:v>6.B</c:v>
                </c:pt>
                <c:pt idx="13">
                  <c:v>7.A</c:v>
                </c:pt>
                <c:pt idx="14">
                  <c:v>7.B</c:v>
                </c:pt>
                <c:pt idx="15">
                  <c:v>8.A</c:v>
                </c:pt>
                <c:pt idx="16">
                  <c:v>8.B</c:v>
                </c:pt>
                <c:pt idx="17">
                  <c:v>9.A</c:v>
                </c:pt>
                <c:pt idx="18">
                  <c:v>9.B</c:v>
                </c:pt>
                <c:pt idx="19">
                  <c:v>1.ŠPT</c:v>
                </c:pt>
                <c:pt idx="20">
                  <c:v>2.ŠPT</c:v>
                </c:pt>
              </c:strCache>
            </c:strRef>
          </c:cat>
          <c:val>
            <c:numRef>
              <c:f>nov!$C$3:$C$23</c:f>
              <c:numCache>
                <c:formatCode>General</c:formatCode>
                <c:ptCount val="21"/>
                <c:pt idx="0">
                  <c:v>1.34</c:v>
                </c:pt>
                <c:pt idx="1">
                  <c:v>1.33</c:v>
                </c:pt>
                <c:pt idx="2">
                  <c:v>1.27</c:v>
                </c:pt>
                <c:pt idx="3">
                  <c:v>1.43</c:v>
                </c:pt>
                <c:pt idx="4">
                  <c:v>3.57</c:v>
                </c:pt>
                <c:pt idx="5">
                  <c:v>1.4</c:v>
                </c:pt>
                <c:pt idx="6">
                  <c:v>1.23</c:v>
                </c:pt>
                <c:pt idx="7">
                  <c:v>1.54</c:v>
                </c:pt>
                <c:pt idx="8">
                  <c:v>3.52</c:v>
                </c:pt>
                <c:pt idx="9">
                  <c:v>1.1000000000000001</c:v>
                </c:pt>
                <c:pt idx="10">
                  <c:v>0.9</c:v>
                </c:pt>
                <c:pt idx="11">
                  <c:v>0.61</c:v>
                </c:pt>
                <c:pt idx="12">
                  <c:v>2</c:v>
                </c:pt>
                <c:pt idx="13">
                  <c:v>2.15</c:v>
                </c:pt>
                <c:pt idx="14">
                  <c:v>2.4300000000000002</c:v>
                </c:pt>
                <c:pt idx="15">
                  <c:v>5.0999999999999996</c:v>
                </c:pt>
                <c:pt idx="16">
                  <c:v>3</c:v>
                </c:pt>
                <c:pt idx="17">
                  <c:v>2.46</c:v>
                </c:pt>
                <c:pt idx="18">
                  <c:v>4.3</c:v>
                </c:pt>
                <c:pt idx="19">
                  <c:v>2.8</c:v>
                </c:pt>
                <c:pt idx="20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F-4CB2-8572-7F6BEB278E55}"/>
            </c:ext>
          </c:extLst>
        </c:ser>
        <c:ser>
          <c:idx val="3"/>
          <c:order val="1"/>
          <c:tx>
            <c:strRef>
              <c:f>nov!$D$2</c:f>
              <c:strCache>
                <c:ptCount val="1"/>
                <c:pt idx="0">
                  <c:v>KOMUNÁLNY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nov!$B$3:$B$23</c:f>
              <c:strCache>
                <c:ptCount val="21"/>
                <c:pt idx="0">
                  <c:v>1.A</c:v>
                </c:pt>
                <c:pt idx="1">
                  <c:v>1.B</c:v>
                </c:pt>
                <c:pt idx="2">
                  <c:v>2.A</c:v>
                </c:pt>
                <c:pt idx="3">
                  <c:v>2.B</c:v>
                </c:pt>
                <c:pt idx="4">
                  <c:v>3.A</c:v>
                </c:pt>
                <c:pt idx="5">
                  <c:v>3.B</c:v>
                </c:pt>
                <c:pt idx="6">
                  <c:v>3.C</c:v>
                </c:pt>
                <c:pt idx="7">
                  <c:v>4.A</c:v>
                </c:pt>
                <c:pt idx="8">
                  <c:v>4.B</c:v>
                </c:pt>
                <c:pt idx="9">
                  <c:v>5.A</c:v>
                </c:pt>
                <c:pt idx="10">
                  <c:v>5.B</c:v>
                </c:pt>
                <c:pt idx="11">
                  <c:v>6.A</c:v>
                </c:pt>
                <c:pt idx="12">
                  <c:v>6.B</c:v>
                </c:pt>
                <c:pt idx="13">
                  <c:v>7.A</c:v>
                </c:pt>
                <c:pt idx="14">
                  <c:v>7.B</c:v>
                </c:pt>
                <c:pt idx="15">
                  <c:v>8.A</c:v>
                </c:pt>
                <c:pt idx="16">
                  <c:v>8.B</c:v>
                </c:pt>
                <c:pt idx="17">
                  <c:v>9.A</c:v>
                </c:pt>
                <c:pt idx="18">
                  <c:v>9.B</c:v>
                </c:pt>
                <c:pt idx="19">
                  <c:v>1.ŠPT</c:v>
                </c:pt>
                <c:pt idx="20">
                  <c:v>2.ŠPT</c:v>
                </c:pt>
              </c:strCache>
            </c:strRef>
          </c:cat>
          <c:val>
            <c:numRef>
              <c:f>nov!$D$3:$D$23</c:f>
              <c:numCache>
                <c:formatCode>General</c:formatCode>
                <c:ptCount val="21"/>
                <c:pt idx="0">
                  <c:v>1.64</c:v>
                </c:pt>
                <c:pt idx="1">
                  <c:v>1.7</c:v>
                </c:pt>
                <c:pt idx="2">
                  <c:v>2.4500000000000002</c:v>
                </c:pt>
                <c:pt idx="3">
                  <c:v>1.9</c:v>
                </c:pt>
                <c:pt idx="4">
                  <c:v>2.87</c:v>
                </c:pt>
                <c:pt idx="5">
                  <c:v>1.4</c:v>
                </c:pt>
                <c:pt idx="6">
                  <c:v>1.71</c:v>
                </c:pt>
                <c:pt idx="7">
                  <c:v>2.0699999999999998</c:v>
                </c:pt>
                <c:pt idx="8">
                  <c:v>2.58</c:v>
                </c:pt>
                <c:pt idx="9">
                  <c:v>1.2</c:v>
                </c:pt>
                <c:pt idx="10">
                  <c:v>1.1499999999999999</c:v>
                </c:pt>
                <c:pt idx="11">
                  <c:v>2.5</c:v>
                </c:pt>
                <c:pt idx="12">
                  <c:v>2.38</c:v>
                </c:pt>
                <c:pt idx="13">
                  <c:v>2.2999999999999998</c:v>
                </c:pt>
                <c:pt idx="14">
                  <c:v>8.1</c:v>
                </c:pt>
                <c:pt idx="15">
                  <c:v>8.1999999999999993</c:v>
                </c:pt>
                <c:pt idx="16">
                  <c:v>2.5</c:v>
                </c:pt>
                <c:pt idx="17">
                  <c:v>2.1</c:v>
                </c:pt>
                <c:pt idx="18">
                  <c:v>6</c:v>
                </c:pt>
                <c:pt idx="19">
                  <c:v>2.7</c:v>
                </c:pt>
                <c:pt idx="20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CF-4CB2-8572-7F6BEB278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126160"/>
        <c:axId val="365126544"/>
      </c:barChart>
      <c:catAx>
        <c:axId val="36512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65126544"/>
        <c:crosses val="autoZero"/>
        <c:auto val="1"/>
        <c:lblAlgn val="ctr"/>
        <c:lblOffset val="100"/>
        <c:noMultiLvlLbl val="0"/>
      </c:catAx>
      <c:valAx>
        <c:axId val="36512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6512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Triedenie odpadu za 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dec!$C$2</c:f>
              <c:strCache>
                <c:ptCount val="1"/>
                <c:pt idx="0">
                  <c:v>PAPIER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dec!$B$3:$B$23</c:f>
              <c:strCache>
                <c:ptCount val="21"/>
                <c:pt idx="0">
                  <c:v>1.A</c:v>
                </c:pt>
                <c:pt idx="1">
                  <c:v>1.B</c:v>
                </c:pt>
                <c:pt idx="2">
                  <c:v>2.A</c:v>
                </c:pt>
                <c:pt idx="3">
                  <c:v>2.B</c:v>
                </c:pt>
                <c:pt idx="4">
                  <c:v>3.A</c:v>
                </c:pt>
                <c:pt idx="5">
                  <c:v>3.B</c:v>
                </c:pt>
                <c:pt idx="6">
                  <c:v>3.C</c:v>
                </c:pt>
                <c:pt idx="7">
                  <c:v>4.A</c:v>
                </c:pt>
                <c:pt idx="8">
                  <c:v>4.B</c:v>
                </c:pt>
                <c:pt idx="9">
                  <c:v>5.A</c:v>
                </c:pt>
                <c:pt idx="10">
                  <c:v>5.B</c:v>
                </c:pt>
                <c:pt idx="11">
                  <c:v>6.A</c:v>
                </c:pt>
                <c:pt idx="12">
                  <c:v>6.B</c:v>
                </c:pt>
                <c:pt idx="13">
                  <c:v>7.A</c:v>
                </c:pt>
                <c:pt idx="14">
                  <c:v>7.B</c:v>
                </c:pt>
                <c:pt idx="15">
                  <c:v>8.A</c:v>
                </c:pt>
                <c:pt idx="16">
                  <c:v>8.B</c:v>
                </c:pt>
                <c:pt idx="17">
                  <c:v>9.A</c:v>
                </c:pt>
                <c:pt idx="18">
                  <c:v>9.B</c:v>
                </c:pt>
                <c:pt idx="19">
                  <c:v>1.ŠPT</c:v>
                </c:pt>
                <c:pt idx="20">
                  <c:v>2.ŠPT</c:v>
                </c:pt>
              </c:strCache>
            </c:strRef>
          </c:cat>
          <c:val>
            <c:numRef>
              <c:f>dec!$C$3:$C$23</c:f>
              <c:numCache>
                <c:formatCode>General</c:formatCode>
                <c:ptCount val="21"/>
                <c:pt idx="0">
                  <c:v>0.65</c:v>
                </c:pt>
                <c:pt idx="1">
                  <c:v>0.71</c:v>
                </c:pt>
                <c:pt idx="2">
                  <c:v>2.59</c:v>
                </c:pt>
                <c:pt idx="3">
                  <c:v>0.81</c:v>
                </c:pt>
                <c:pt idx="4">
                  <c:v>0.78</c:v>
                </c:pt>
                <c:pt idx="5">
                  <c:v>0.76</c:v>
                </c:pt>
                <c:pt idx="6">
                  <c:v>0.71</c:v>
                </c:pt>
                <c:pt idx="7">
                  <c:v>0.98</c:v>
                </c:pt>
                <c:pt idx="8">
                  <c:v>0.83</c:v>
                </c:pt>
                <c:pt idx="9">
                  <c:v>1</c:v>
                </c:pt>
                <c:pt idx="10">
                  <c:v>0.75</c:v>
                </c:pt>
                <c:pt idx="11">
                  <c:v>0.41499999999999998</c:v>
                </c:pt>
                <c:pt idx="12">
                  <c:v>1.65</c:v>
                </c:pt>
                <c:pt idx="13">
                  <c:v>1.95</c:v>
                </c:pt>
                <c:pt idx="14">
                  <c:v>2</c:v>
                </c:pt>
                <c:pt idx="15">
                  <c:v>4.5599999999999996</c:v>
                </c:pt>
                <c:pt idx="16">
                  <c:v>2.59</c:v>
                </c:pt>
                <c:pt idx="17">
                  <c:v>1.99</c:v>
                </c:pt>
                <c:pt idx="18">
                  <c:v>3.2</c:v>
                </c:pt>
                <c:pt idx="19">
                  <c:v>1.02</c:v>
                </c:pt>
                <c:pt idx="20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F-4CB2-8572-7F6BEB278E55}"/>
            </c:ext>
          </c:extLst>
        </c:ser>
        <c:ser>
          <c:idx val="3"/>
          <c:order val="1"/>
          <c:tx>
            <c:strRef>
              <c:f>dec!$D$2</c:f>
              <c:strCache>
                <c:ptCount val="1"/>
                <c:pt idx="0">
                  <c:v>KOMUNÁLNY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dec!$B$3:$B$23</c:f>
              <c:strCache>
                <c:ptCount val="21"/>
                <c:pt idx="0">
                  <c:v>1.A</c:v>
                </c:pt>
                <c:pt idx="1">
                  <c:v>1.B</c:v>
                </c:pt>
                <c:pt idx="2">
                  <c:v>2.A</c:v>
                </c:pt>
                <c:pt idx="3">
                  <c:v>2.B</c:v>
                </c:pt>
                <c:pt idx="4">
                  <c:v>3.A</c:v>
                </c:pt>
                <c:pt idx="5">
                  <c:v>3.B</c:v>
                </c:pt>
                <c:pt idx="6">
                  <c:v>3.C</c:v>
                </c:pt>
                <c:pt idx="7">
                  <c:v>4.A</c:v>
                </c:pt>
                <c:pt idx="8">
                  <c:v>4.B</c:v>
                </c:pt>
                <c:pt idx="9">
                  <c:v>5.A</c:v>
                </c:pt>
                <c:pt idx="10">
                  <c:v>5.B</c:v>
                </c:pt>
                <c:pt idx="11">
                  <c:v>6.A</c:v>
                </c:pt>
                <c:pt idx="12">
                  <c:v>6.B</c:v>
                </c:pt>
                <c:pt idx="13">
                  <c:v>7.A</c:v>
                </c:pt>
                <c:pt idx="14">
                  <c:v>7.B</c:v>
                </c:pt>
                <c:pt idx="15">
                  <c:v>8.A</c:v>
                </c:pt>
                <c:pt idx="16">
                  <c:v>8.B</c:v>
                </c:pt>
                <c:pt idx="17">
                  <c:v>9.A</c:v>
                </c:pt>
                <c:pt idx="18">
                  <c:v>9.B</c:v>
                </c:pt>
                <c:pt idx="19">
                  <c:v>1.ŠPT</c:v>
                </c:pt>
                <c:pt idx="20">
                  <c:v>2.ŠPT</c:v>
                </c:pt>
              </c:strCache>
            </c:strRef>
          </c:cat>
          <c:val>
            <c:numRef>
              <c:f>dec!$D$3:$D$23</c:f>
              <c:numCache>
                <c:formatCode>General</c:formatCode>
                <c:ptCount val="21"/>
                <c:pt idx="0">
                  <c:v>1.48</c:v>
                </c:pt>
                <c:pt idx="1">
                  <c:v>1.51</c:v>
                </c:pt>
                <c:pt idx="2">
                  <c:v>1.84</c:v>
                </c:pt>
                <c:pt idx="3">
                  <c:v>1.53</c:v>
                </c:pt>
                <c:pt idx="4">
                  <c:v>1.62</c:v>
                </c:pt>
                <c:pt idx="5">
                  <c:v>1.5</c:v>
                </c:pt>
                <c:pt idx="6">
                  <c:v>1.43</c:v>
                </c:pt>
                <c:pt idx="7">
                  <c:v>1.55</c:v>
                </c:pt>
                <c:pt idx="8">
                  <c:v>1.42</c:v>
                </c:pt>
                <c:pt idx="9">
                  <c:v>1.1000000000000001</c:v>
                </c:pt>
                <c:pt idx="10">
                  <c:v>0.89</c:v>
                </c:pt>
                <c:pt idx="11">
                  <c:v>2.2999999999999998</c:v>
                </c:pt>
                <c:pt idx="12">
                  <c:v>2.11</c:v>
                </c:pt>
                <c:pt idx="13">
                  <c:v>2</c:v>
                </c:pt>
                <c:pt idx="14">
                  <c:v>6</c:v>
                </c:pt>
                <c:pt idx="15">
                  <c:v>7</c:v>
                </c:pt>
                <c:pt idx="16">
                  <c:v>1.88</c:v>
                </c:pt>
                <c:pt idx="17">
                  <c:v>2</c:v>
                </c:pt>
                <c:pt idx="18">
                  <c:v>5.98</c:v>
                </c:pt>
                <c:pt idx="19">
                  <c:v>0.75</c:v>
                </c:pt>
                <c:pt idx="20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CF-4CB2-8572-7F6BEB278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1631256"/>
        <c:axId val="381631648"/>
      </c:barChart>
      <c:catAx>
        <c:axId val="38163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1631648"/>
        <c:crosses val="autoZero"/>
        <c:auto val="1"/>
        <c:lblAlgn val="ctr"/>
        <c:lblOffset val="100"/>
        <c:noMultiLvlLbl val="0"/>
      </c:catAx>
      <c:valAx>
        <c:axId val="38163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1631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Triedenie odpadu za január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jan!$C$2</c:f>
              <c:strCache>
                <c:ptCount val="1"/>
                <c:pt idx="0">
                  <c:v>PAPIER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jan!$B$3:$B$23</c:f>
              <c:strCache>
                <c:ptCount val="21"/>
                <c:pt idx="0">
                  <c:v>1.A</c:v>
                </c:pt>
                <c:pt idx="1">
                  <c:v>1.B</c:v>
                </c:pt>
                <c:pt idx="2">
                  <c:v>2.A</c:v>
                </c:pt>
                <c:pt idx="3">
                  <c:v>2.B</c:v>
                </c:pt>
                <c:pt idx="4">
                  <c:v>3.A</c:v>
                </c:pt>
                <c:pt idx="5">
                  <c:v>3.B</c:v>
                </c:pt>
                <c:pt idx="6">
                  <c:v>3.C</c:v>
                </c:pt>
                <c:pt idx="7">
                  <c:v>4.A</c:v>
                </c:pt>
                <c:pt idx="8">
                  <c:v>4.B</c:v>
                </c:pt>
                <c:pt idx="9">
                  <c:v>5.A</c:v>
                </c:pt>
                <c:pt idx="10">
                  <c:v>5.B</c:v>
                </c:pt>
                <c:pt idx="11">
                  <c:v>6.A</c:v>
                </c:pt>
                <c:pt idx="12">
                  <c:v>6.B</c:v>
                </c:pt>
                <c:pt idx="13">
                  <c:v>7.A</c:v>
                </c:pt>
                <c:pt idx="14">
                  <c:v>7.B</c:v>
                </c:pt>
                <c:pt idx="15">
                  <c:v>8.A</c:v>
                </c:pt>
                <c:pt idx="16">
                  <c:v>8.B</c:v>
                </c:pt>
                <c:pt idx="17">
                  <c:v>9.A</c:v>
                </c:pt>
                <c:pt idx="18">
                  <c:v>9.B</c:v>
                </c:pt>
                <c:pt idx="19">
                  <c:v>1.ŠPT</c:v>
                </c:pt>
                <c:pt idx="20">
                  <c:v>2.ŠPT</c:v>
                </c:pt>
              </c:strCache>
            </c:strRef>
          </c:cat>
          <c:val>
            <c:numRef>
              <c:f>jan!$C$3:$C$23</c:f>
              <c:numCache>
                <c:formatCode>General</c:formatCode>
                <c:ptCount val="21"/>
                <c:pt idx="0">
                  <c:v>0.51</c:v>
                </c:pt>
                <c:pt idx="1">
                  <c:v>0.54</c:v>
                </c:pt>
                <c:pt idx="2">
                  <c:v>1.62</c:v>
                </c:pt>
                <c:pt idx="3">
                  <c:v>0.49</c:v>
                </c:pt>
                <c:pt idx="4">
                  <c:v>1.1200000000000001</c:v>
                </c:pt>
                <c:pt idx="5">
                  <c:v>0.6</c:v>
                </c:pt>
                <c:pt idx="6">
                  <c:v>0.86</c:v>
                </c:pt>
                <c:pt idx="7">
                  <c:v>1.26</c:v>
                </c:pt>
                <c:pt idx="8">
                  <c:v>0.94</c:v>
                </c:pt>
                <c:pt idx="9">
                  <c:v>1.27</c:v>
                </c:pt>
                <c:pt idx="10">
                  <c:v>0.76</c:v>
                </c:pt>
                <c:pt idx="11">
                  <c:v>0.5</c:v>
                </c:pt>
                <c:pt idx="12">
                  <c:v>1.56</c:v>
                </c:pt>
                <c:pt idx="13">
                  <c:v>2</c:v>
                </c:pt>
                <c:pt idx="14">
                  <c:v>1.2</c:v>
                </c:pt>
                <c:pt idx="15">
                  <c:v>4.5599999999999996</c:v>
                </c:pt>
                <c:pt idx="16">
                  <c:v>2.65</c:v>
                </c:pt>
                <c:pt idx="17">
                  <c:v>2</c:v>
                </c:pt>
                <c:pt idx="18">
                  <c:v>2.98</c:v>
                </c:pt>
                <c:pt idx="19">
                  <c:v>0.99</c:v>
                </c:pt>
                <c:pt idx="20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F-4CB2-8572-7F6BEB278E55}"/>
            </c:ext>
          </c:extLst>
        </c:ser>
        <c:ser>
          <c:idx val="3"/>
          <c:order val="1"/>
          <c:tx>
            <c:strRef>
              <c:f>jan!$D$2</c:f>
              <c:strCache>
                <c:ptCount val="1"/>
                <c:pt idx="0">
                  <c:v>KOMUNÁLNY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jan!$B$3:$B$23</c:f>
              <c:strCache>
                <c:ptCount val="21"/>
                <c:pt idx="0">
                  <c:v>1.A</c:v>
                </c:pt>
                <c:pt idx="1">
                  <c:v>1.B</c:v>
                </c:pt>
                <c:pt idx="2">
                  <c:v>2.A</c:v>
                </c:pt>
                <c:pt idx="3">
                  <c:v>2.B</c:v>
                </c:pt>
                <c:pt idx="4">
                  <c:v>3.A</c:v>
                </c:pt>
                <c:pt idx="5">
                  <c:v>3.B</c:v>
                </c:pt>
                <c:pt idx="6">
                  <c:v>3.C</c:v>
                </c:pt>
                <c:pt idx="7">
                  <c:v>4.A</c:v>
                </c:pt>
                <c:pt idx="8">
                  <c:v>4.B</c:v>
                </c:pt>
                <c:pt idx="9">
                  <c:v>5.A</c:v>
                </c:pt>
                <c:pt idx="10">
                  <c:v>5.B</c:v>
                </c:pt>
                <c:pt idx="11">
                  <c:v>6.A</c:v>
                </c:pt>
                <c:pt idx="12">
                  <c:v>6.B</c:v>
                </c:pt>
                <c:pt idx="13">
                  <c:v>7.A</c:v>
                </c:pt>
                <c:pt idx="14">
                  <c:v>7.B</c:v>
                </c:pt>
                <c:pt idx="15">
                  <c:v>8.A</c:v>
                </c:pt>
                <c:pt idx="16">
                  <c:v>8.B</c:v>
                </c:pt>
                <c:pt idx="17">
                  <c:v>9.A</c:v>
                </c:pt>
                <c:pt idx="18">
                  <c:v>9.B</c:v>
                </c:pt>
                <c:pt idx="19">
                  <c:v>1.ŠPT</c:v>
                </c:pt>
                <c:pt idx="20">
                  <c:v>2.ŠPT</c:v>
                </c:pt>
              </c:strCache>
            </c:strRef>
          </c:cat>
          <c:val>
            <c:numRef>
              <c:f>jan!$D$3:$D$23</c:f>
              <c:numCache>
                <c:formatCode>General</c:formatCode>
                <c:ptCount val="21"/>
                <c:pt idx="0">
                  <c:v>1.38</c:v>
                </c:pt>
                <c:pt idx="1">
                  <c:v>1.36</c:v>
                </c:pt>
                <c:pt idx="2">
                  <c:v>1.74</c:v>
                </c:pt>
                <c:pt idx="3">
                  <c:v>1.4</c:v>
                </c:pt>
                <c:pt idx="4">
                  <c:v>1.25</c:v>
                </c:pt>
                <c:pt idx="5">
                  <c:v>1.33</c:v>
                </c:pt>
                <c:pt idx="6">
                  <c:v>1.41</c:v>
                </c:pt>
                <c:pt idx="7">
                  <c:v>1.31</c:v>
                </c:pt>
                <c:pt idx="8">
                  <c:v>1.36</c:v>
                </c:pt>
                <c:pt idx="9">
                  <c:v>1</c:v>
                </c:pt>
                <c:pt idx="10">
                  <c:v>1</c:v>
                </c:pt>
                <c:pt idx="11">
                  <c:v>2.2999999999999998</c:v>
                </c:pt>
                <c:pt idx="12">
                  <c:v>2.2000000000000002</c:v>
                </c:pt>
                <c:pt idx="13">
                  <c:v>2.15</c:v>
                </c:pt>
                <c:pt idx="14">
                  <c:v>6</c:v>
                </c:pt>
                <c:pt idx="15">
                  <c:v>6.89</c:v>
                </c:pt>
                <c:pt idx="16">
                  <c:v>2.5099999999999998</c:v>
                </c:pt>
                <c:pt idx="17">
                  <c:v>2.2999999999999998</c:v>
                </c:pt>
                <c:pt idx="18">
                  <c:v>4.6500000000000004</c:v>
                </c:pt>
                <c:pt idx="19">
                  <c:v>0.45</c:v>
                </c:pt>
                <c:pt idx="20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CF-4CB2-8572-7F6BEB278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1098128"/>
        <c:axId val="385795728"/>
      </c:barChart>
      <c:catAx>
        <c:axId val="38109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5795728"/>
        <c:crosses val="autoZero"/>
        <c:auto val="1"/>
        <c:lblAlgn val="ctr"/>
        <c:lblOffset val="100"/>
        <c:noMultiLvlLbl val="0"/>
      </c:catAx>
      <c:valAx>
        <c:axId val="38579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109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Triedenie odpadu za február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feb!$C$2</c:f>
              <c:strCache>
                <c:ptCount val="1"/>
                <c:pt idx="0">
                  <c:v>PAPIER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feb!$B$3:$B$23</c:f>
              <c:strCache>
                <c:ptCount val="21"/>
                <c:pt idx="0">
                  <c:v>1.A</c:v>
                </c:pt>
                <c:pt idx="1">
                  <c:v>1.B</c:v>
                </c:pt>
                <c:pt idx="2">
                  <c:v>2.A</c:v>
                </c:pt>
                <c:pt idx="3">
                  <c:v>2.B</c:v>
                </c:pt>
                <c:pt idx="4">
                  <c:v>3.A</c:v>
                </c:pt>
                <c:pt idx="5">
                  <c:v>3.B</c:v>
                </c:pt>
                <c:pt idx="6">
                  <c:v>3.C</c:v>
                </c:pt>
                <c:pt idx="7">
                  <c:v>4.A</c:v>
                </c:pt>
                <c:pt idx="8">
                  <c:v>4.B</c:v>
                </c:pt>
                <c:pt idx="9">
                  <c:v>5.A</c:v>
                </c:pt>
                <c:pt idx="10">
                  <c:v>5.B</c:v>
                </c:pt>
                <c:pt idx="11">
                  <c:v>6.A</c:v>
                </c:pt>
                <c:pt idx="12">
                  <c:v>6.B</c:v>
                </c:pt>
                <c:pt idx="13">
                  <c:v>7.A</c:v>
                </c:pt>
                <c:pt idx="14">
                  <c:v>7.B</c:v>
                </c:pt>
                <c:pt idx="15">
                  <c:v>8.A</c:v>
                </c:pt>
                <c:pt idx="16">
                  <c:v>8.B</c:v>
                </c:pt>
                <c:pt idx="17">
                  <c:v>9.A</c:v>
                </c:pt>
                <c:pt idx="18">
                  <c:v>9.B</c:v>
                </c:pt>
                <c:pt idx="19">
                  <c:v>1.ŠPT</c:v>
                </c:pt>
                <c:pt idx="20">
                  <c:v>2.ŠPT</c:v>
                </c:pt>
              </c:strCache>
            </c:strRef>
          </c:cat>
          <c:val>
            <c:numRef>
              <c:f>feb!$C$3:$C$23</c:f>
              <c:numCache>
                <c:formatCode>General</c:formatCode>
                <c:ptCount val="21"/>
                <c:pt idx="0">
                  <c:v>0.88</c:v>
                </c:pt>
                <c:pt idx="1">
                  <c:v>0.91</c:v>
                </c:pt>
                <c:pt idx="2">
                  <c:v>3.0710000000000002</c:v>
                </c:pt>
                <c:pt idx="3">
                  <c:v>0.94</c:v>
                </c:pt>
                <c:pt idx="4">
                  <c:v>1.1499999999999999</c:v>
                </c:pt>
                <c:pt idx="5">
                  <c:v>0.98</c:v>
                </c:pt>
                <c:pt idx="6">
                  <c:v>1.1399999999999999</c:v>
                </c:pt>
                <c:pt idx="7">
                  <c:v>1.65</c:v>
                </c:pt>
                <c:pt idx="8">
                  <c:v>0.96</c:v>
                </c:pt>
                <c:pt idx="9">
                  <c:v>1.1000000000000001</c:v>
                </c:pt>
                <c:pt idx="10">
                  <c:v>0.75</c:v>
                </c:pt>
                <c:pt idx="11">
                  <c:v>0.5</c:v>
                </c:pt>
                <c:pt idx="12">
                  <c:v>1.56</c:v>
                </c:pt>
                <c:pt idx="13">
                  <c:v>2</c:v>
                </c:pt>
                <c:pt idx="14">
                  <c:v>2.1</c:v>
                </c:pt>
                <c:pt idx="15">
                  <c:v>3.89</c:v>
                </c:pt>
                <c:pt idx="16">
                  <c:v>3.56</c:v>
                </c:pt>
                <c:pt idx="17">
                  <c:v>2.5</c:v>
                </c:pt>
                <c:pt idx="18">
                  <c:v>2.57</c:v>
                </c:pt>
                <c:pt idx="19">
                  <c:v>1</c:v>
                </c:pt>
                <c:pt idx="20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F-4CB2-8572-7F6BEB278E55}"/>
            </c:ext>
          </c:extLst>
        </c:ser>
        <c:ser>
          <c:idx val="3"/>
          <c:order val="1"/>
          <c:tx>
            <c:strRef>
              <c:f>feb!$D$2</c:f>
              <c:strCache>
                <c:ptCount val="1"/>
                <c:pt idx="0">
                  <c:v>KOMUNÁLNY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feb!$B$3:$B$23</c:f>
              <c:strCache>
                <c:ptCount val="21"/>
                <c:pt idx="0">
                  <c:v>1.A</c:v>
                </c:pt>
                <c:pt idx="1">
                  <c:v>1.B</c:v>
                </c:pt>
                <c:pt idx="2">
                  <c:v>2.A</c:v>
                </c:pt>
                <c:pt idx="3">
                  <c:v>2.B</c:v>
                </c:pt>
                <c:pt idx="4">
                  <c:v>3.A</c:v>
                </c:pt>
                <c:pt idx="5">
                  <c:v>3.B</c:v>
                </c:pt>
                <c:pt idx="6">
                  <c:v>3.C</c:v>
                </c:pt>
                <c:pt idx="7">
                  <c:v>4.A</c:v>
                </c:pt>
                <c:pt idx="8">
                  <c:v>4.B</c:v>
                </c:pt>
                <c:pt idx="9">
                  <c:v>5.A</c:v>
                </c:pt>
                <c:pt idx="10">
                  <c:v>5.B</c:v>
                </c:pt>
                <c:pt idx="11">
                  <c:v>6.A</c:v>
                </c:pt>
                <c:pt idx="12">
                  <c:v>6.B</c:v>
                </c:pt>
                <c:pt idx="13">
                  <c:v>7.A</c:v>
                </c:pt>
                <c:pt idx="14">
                  <c:v>7.B</c:v>
                </c:pt>
                <c:pt idx="15">
                  <c:v>8.A</c:v>
                </c:pt>
                <c:pt idx="16">
                  <c:v>8.B</c:v>
                </c:pt>
                <c:pt idx="17">
                  <c:v>9.A</c:v>
                </c:pt>
                <c:pt idx="18">
                  <c:v>9.B</c:v>
                </c:pt>
                <c:pt idx="19">
                  <c:v>1.ŠPT</c:v>
                </c:pt>
                <c:pt idx="20">
                  <c:v>2.ŠPT</c:v>
                </c:pt>
              </c:strCache>
            </c:strRef>
          </c:cat>
          <c:val>
            <c:numRef>
              <c:f>feb!$D$3:$D$23</c:f>
              <c:numCache>
                <c:formatCode>General</c:formatCode>
                <c:ptCount val="21"/>
                <c:pt idx="0">
                  <c:v>1.8</c:v>
                </c:pt>
                <c:pt idx="1">
                  <c:v>1.93</c:v>
                </c:pt>
                <c:pt idx="2">
                  <c:v>2.0299999999999998</c:v>
                </c:pt>
                <c:pt idx="3">
                  <c:v>1.88</c:v>
                </c:pt>
                <c:pt idx="4">
                  <c:v>1.72</c:v>
                </c:pt>
                <c:pt idx="5">
                  <c:v>1.84</c:v>
                </c:pt>
                <c:pt idx="6">
                  <c:v>1.78</c:v>
                </c:pt>
                <c:pt idx="7">
                  <c:v>3.25</c:v>
                </c:pt>
                <c:pt idx="8">
                  <c:v>1.77</c:v>
                </c:pt>
                <c:pt idx="9">
                  <c:v>1.4</c:v>
                </c:pt>
                <c:pt idx="10">
                  <c:v>1</c:v>
                </c:pt>
                <c:pt idx="11">
                  <c:v>2.4</c:v>
                </c:pt>
                <c:pt idx="12">
                  <c:v>2.1</c:v>
                </c:pt>
                <c:pt idx="13">
                  <c:v>2</c:v>
                </c:pt>
                <c:pt idx="14">
                  <c:v>7.56</c:v>
                </c:pt>
                <c:pt idx="15">
                  <c:v>7.99</c:v>
                </c:pt>
                <c:pt idx="16">
                  <c:v>2.52</c:v>
                </c:pt>
                <c:pt idx="17">
                  <c:v>1.8</c:v>
                </c:pt>
                <c:pt idx="18">
                  <c:v>4.5</c:v>
                </c:pt>
                <c:pt idx="19">
                  <c:v>0.65</c:v>
                </c:pt>
                <c:pt idx="20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CF-4CB2-8572-7F6BEB278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1626160"/>
        <c:axId val="381625768"/>
      </c:barChart>
      <c:catAx>
        <c:axId val="38162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1625768"/>
        <c:crosses val="autoZero"/>
        <c:auto val="1"/>
        <c:lblAlgn val="ctr"/>
        <c:lblOffset val="100"/>
        <c:noMultiLvlLbl val="0"/>
      </c:catAx>
      <c:valAx>
        <c:axId val="381625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162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Triedenie odpadu za marec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mar!$C$2</c:f>
              <c:strCache>
                <c:ptCount val="1"/>
                <c:pt idx="0">
                  <c:v>PAPIER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mar!$B$3:$B$23</c:f>
              <c:strCache>
                <c:ptCount val="21"/>
                <c:pt idx="0">
                  <c:v>1.A</c:v>
                </c:pt>
                <c:pt idx="1">
                  <c:v>1.B</c:v>
                </c:pt>
                <c:pt idx="2">
                  <c:v>2.A</c:v>
                </c:pt>
                <c:pt idx="3">
                  <c:v>2.B</c:v>
                </c:pt>
                <c:pt idx="4">
                  <c:v>3.A</c:v>
                </c:pt>
                <c:pt idx="5">
                  <c:v>3.B</c:v>
                </c:pt>
                <c:pt idx="6">
                  <c:v>3.C</c:v>
                </c:pt>
                <c:pt idx="7">
                  <c:v>4.A</c:v>
                </c:pt>
                <c:pt idx="8">
                  <c:v>4.B</c:v>
                </c:pt>
                <c:pt idx="9">
                  <c:v>5.A</c:v>
                </c:pt>
                <c:pt idx="10">
                  <c:v>5.B</c:v>
                </c:pt>
                <c:pt idx="11">
                  <c:v>6.A</c:v>
                </c:pt>
                <c:pt idx="12">
                  <c:v>6.B</c:v>
                </c:pt>
                <c:pt idx="13">
                  <c:v>7.A</c:v>
                </c:pt>
                <c:pt idx="14">
                  <c:v>7.B</c:v>
                </c:pt>
                <c:pt idx="15">
                  <c:v>8.A</c:v>
                </c:pt>
                <c:pt idx="16">
                  <c:v>8.B</c:v>
                </c:pt>
                <c:pt idx="17">
                  <c:v>9.A</c:v>
                </c:pt>
                <c:pt idx="18">
                  <c:v>9.B</c:v>
                </c:pt>
                <c:pt idx="19">
                  <c:v>1.ŠPT</c:v>
                </c:pt>
                <c:pt idx="20">
                  <c:v>2.ŠPT</c:v>
                </c:pt>
              </c:strCache>
            </c:strRef>
          </c:cat>
          <c:val>
            <c:numRef>
              <c:f>mar!$C$3:$C$23</c:f>
              <c:numCache>
                <c:formatCode>General</c:formatCode>
                <c:ptCount val="21"/>
                <c:pt idx="0">
                  <c:v>0.91</c:v>
                </c:pt>
                <c:pt idx="1">
                  <c:v>0.87</c:v>
                </c:pt>
                <c:pt idx="2">
                  <c:v>2.78</c:v>
                </c:pt>
                <c:pt idx="3">
                  <c:v>0.97</c:v>
                </c:pt>
                <c:pt idx="4">
                  <c:v>1.1499999999999999</c:v>
                </c:pt>
                <c:pt idx="5">
                  <c:v>1.22</c:v>
                </c:pt>
                <c:pt idx="6">
                  <c:v>0.99</c:v>
                </c:pt>
                <c:pt idx="7">
                  <c:v>1.24</c:v>
                </c:pt>
                <c:pt idx="8">
                  <c:v>0.71</c:v>
                </c:pt>
                <c:pt idx="9">
                  <c:v>0.5</c:v>
                </c:pt>
                <c:pt idx="10">
                  <c:v>0.75</c:v>
                </c:pt>
                <c:pt idx="11">
                  <c:v>0.45</c:v>
                </c:pt>
                <c:pt idx="12">
                  <c:v>1.35</c:v>
                </c:pt>
                <c:pt idx="13">
                  <c:v>1.75</c:v>
                </c:pt>
                <c:pt idx="14">
                  <c:v>2</c:v>
                </c:pt>
                <c:pt idx="15">
                  <c:v>4.34</c:v>
                </c:pt>
                <c:pt idx="16">
                  <c:v>2</c:v>
                </c:pt>
                <c:pt idx="17">
                  <c:v>1.6</c:v>
                </c:pt>
                <c:pt idx="18">
                  <c:v>2.4300000000000002</c:v>
                </c:pt>
                <c:pt idx="19">
                  <c:v>0.92</c:v>
                </c:pt>
                <c:pt idx="20">
                  <c:v>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F-4CB2-8572-7F6BEB278E55}"/>
            </c:ext>
          </c:extLst>
        </c:ser>
        <c:ser>
          <c:idx val="3"/>
          <c:order val="1"/>
          <c:tx>
            <c:strRef>
              <c:f>mar!$D$2</c:f>
              <c:strCache>
                <c:ptCount val="1"/>
                <c:pt idx="0">
                  <c:v>KOMUNÁLNY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mar!$B$3:$B$23</c:f>
              <c:strCache>
                <c:ptCount val="21"/>
                <c:pt idx="0">
                  <c:v>1.A</c:v>
                </c:pt>
                <c:pt idx="1">
                  <c:v>1.B</c:v>
                </c:pt>
                <c:pt idx="2">
                  <c:v>2.A</c:v>
                </c:pt>
                <c:pt idx="3">
                  <c:v>2.B</c:v>
                </c:pt>
                <c:pt idx="4">
                  <c:v>3.A</c:v>
                </c:pt>
                <c:pt idx="5">
                  <c:v>3.B</c:v>
                </c:pt>
                <c:pt idx="6">
                  <c:v>3.C</c:v>
                </c:pt>
                <c:pt idx="7">
                  <c:v>4.A</c:v>
                </c:pt>
                <c:pt idx="8">
                  <c:v>4.B</c:v>
                </c:pt>
                <c:pt idx="9">
                  <c:v>5.A</c:v>
                </c:pt>
                <c:pt idx="10">
                  <c:v>5.B</c:v>
                </c:pt>
                <c:pt idx="11">
                  <c:v>6.A</c:v>
                </c:pt>
                <c:pt idx="12">
                  <c:v>6.B</c:v>
                </c:pt>
                <c:pt idx="13">
                  <c:v>7.A</c:v>
                </c:pt>
                <c:pt idx="14">
                  <c:v>7.B</c:v>
                </c:pt>
                <c:pt idx="15">
                  <c:v>8.A</c:v>
                </c:pt>
                <c:pt idx="16">
                  <c:v>8.B</c:v>
                </c:pt>
                <c:pt idx="17">
                  <c:v>9.A</c:v>
                </c:pt>
                <c:pt idx="18">
                  <c:v>9.B</c:v>
                </c:pt>
                <c:pt idx="19">
                  <c:v>1.ŠPT</c:v>
                </c:pt>
                <c:pt idx="20">
                  <c:v>2.ŠPT</c:v>
                </c:pt>
              </c:strCache>
            </c:strRef>
          </c:cat>
          <c:val>
            <c:numRef>
              <c:f>mar!$D$3:$D$23</c:f>
              <c:numCache>
                <c:formatCode>General</c:formatCode>
                <c:ptCount val="21"/>
                <c:pt idx="0">
                  <c:v>1.92</c:v>
                </c:pt>
                <c:pt idx="1">
                  <c:v>1.43</c:v>
                </c:pt>
                <c:pt idx="2">
                  <c:v>1.87</c:v>
                </c:pt>
                <c:pt idx="3">
                  <c:v>1.58</c:v>
                </c:pt>
                <c:pt idx="4">
                  <c:v>1.89</c:v>
                </c:pt>
                <c:pt idx="5">
                  <c:v>1.98</c:v>
                </c:pt>
                <c:pt idx="6">
                  <c:v>1.76</c:v>
                </c:pt>
                <c:pt idx="7">
                  <c:v>1.89</c:v>
                </c:pt>
                <c:pt idx="8">
                  <c:v>0.62</c:v>
                </c:pt>
                <c:pt idx="9">
                  <c:v>0.8</c:v>
                </c:pt>
                <c:pt idx="10">
                  <c:v>1</c:v>
                </c:pt>
                <c:pt idx="11">
                  <c:v>2.2000000000000002</c:v>
                </c:pt>
                <c:pt idx="12">
                  <c:v>2</c:v>
                </c:pt>
                <c:pt idx="13">
                  <c:v>1.43</c:v>
                </c:pt>
                <c:pt idx="14">
                  <c:v>5</c:v>
                </c:pt>
                <c:pt idx="15">
                  <c:v>5.13</c:v>
                </c:pt>
                <c:pt idx="16">
                  <c:v>1.75</c:v>
                </c:pt>
                <c:pt idx="17">
                  <c:v>1.23</c:v>
                </c:pt>
                <c:pt idx="18">
                  <c:v>4.4000000000000004</c:v>
                </c:pt>
                <c:pt idx="19">
                  <c:v>0.45</c:v>
                </c:pt>
                <c:pt idx="20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CF-4CB2-8572-7F6BEB278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229104"/>
        <c:axId val="385231848"/>
      </c:barChart>
      <c:catAx>
        <c:axId val="38522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5231848"/>
        <c:crosses val="autoZero"/>
        <c:auto val="1"/>
        <c:lblAlgn val="ctr"/>
        <c:lblOffset val="100"/>
        <c:noMultiLvlLbl val="0"/>
      </c:catAx>
      <c:valAx>
        <c:axId val="385231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522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255814</xdr:colOff>
      <xdr:row>1</xdr:row>
      <xdr:rowOff>19730</xdr:rowOff>
    </xdr:from>
    <xdr:to>
      <xdr:col>14</xdr:col>
      <xdr:colOff>598714</xdr:colOff>
      <xdr:row>22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285749</xdr:colOff>
      <xdr:row>1</xdr:row>
      <xdr:rowOff>19049</xdr:rowOff>
    </xdr:from>
    <xdr:to>
      <xdr:col>15</xdr:col>
      <xdr:colOff>0</xdr:colOff>
      <xdr:row>21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233362</xdr:colOff>
      <xdr:row>1</xdr:row>
      <xdr:rowOff>4760</xdr:rowOff>
    </xdr:from>
    <xdr:to>
      <xdr:col>14</xdr:col>
      <xdr:colOff>595312</xdr:colOff>
      <xdr:row>20</xdr:row>
      <xdr:rowOff>11906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185737</xdr:colOff>
      <xdr:row>1</xdr:row>
      <xdr:rowOff>4761</xdr:rowOff>
    </xdr:from>
    <xdr:to>
      <xdr:col>15</xdr:col>
      <xdr:colOff>0</xdr:colOff>
      <xdr:row>20</xdr:row>
      <xdr:rowOff>11906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233362</xdr:colOff>
      <xdr:row>1</xdr:row>
      <xdr:rowOff>16667</xdr:rowOff>
    </xdr:from>
    <xdr:to>
      <xdr:col>15</xdr:col>
      <xdr:colOff>0</xdr:colOff>
      <xdr:row>20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233362</xdr:colOff>
      <xdr:row>1</xdr:row>
      <xdr:rowOff>4761</xdr:rowOff>
    </xdr:from>
    <xdr:to>
      <xdr:col>15</xdr:col>
      <xdr:colOff>0</xdr:colOff>
      <xdr:row>19</xdr:row>
      <xdr:rowOff>214312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</xdr:colOff>
      <xdr:row>1</xdr:row>
      <xdr:rowOff>16667</xdr:rowOff>
    </xdr:from>
    <xdr:to>
      <xdr:col>15</xdr:col>
      <xdr:colOff>0</xdr:colOff>
      <xdr:row>20</xdr:row>
      <xdr:rowOff>166688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zoomScale="70" zoomScaleNormal="70" workbookViewId="0">
      <selection activeCell="C2" sqref="C2"/>
    </sheetView>
  </sheetViews>
  <sheetFormatPr defaultRowHeight="15.75" x14ac:dyDescent="0.25"/>
  <cols>
    <col min="1" max="1" width="4.85546875" style="1" customWidth="1"/>
    <col min="2" max="2" width="11.7109375" style="1" bestFit="1" customWidth="1"/>
    <col min="3" max="3" width="9" style="1" bestFit="1" customWidth="1"/>
    <col min="4" max="4" width="12.42578125" style="1" bestFit="1" customWidth="1"/>
    <col min="5" max="5" width="8.28515625" style="1" bestFit="1" customWidth="1"/>
    <col min="6" max="6" width="11.7109375" style="1" bestFit="1" customWidth="1"/>
    <col min="7" max="16384" width="9.140625" style="1"/>
  </cols>
  <sheetData>
    <row r="1" spans="2:6" ht="22.5" x14ac:dyDescent="0.25">
      <c r="B1" s="7" t="s">
        <v>13</v>
      </c>
      <c r="C1" s="7"/>
      <c r="D1" s="7"/>
      <c r="E1" s="7"/>
      <c r="F1" s="7"/>
    </row>
    <row r="2" spans="2:6" ht="18" x14ac:dyDescent="0.25">
      <c r="B2" s="2"/>
      <c r="C2" s="6" t="s">
        <v>10</v>
      </c>
      <c r="D2" s="5" t="s">
        <v>16</v>
      </c>
      <c r="E2" s="3" t="s">
        <v>12</v>
      </c>
      <c r="F2" s="3" t="s">
        <v>11</v>
      </c>
    </row>
    <row r="3" spans="2:6" ht="18" x14ac:dyDescent="0.25">
      <c r="B3" s="3" t="s">
        <v>0</v>
      </c>
      <c r="C3" s="2">
        <v>1.2210000000000001</v>
      </c>
      <c r="D3" s="2">
        <v>1.462</v>
      </c>
      <c r="E3" s="4">
        <f t="shared" ref="E3:E25" si="0">SUM(C3:D3)</f>
        <v>2.6829999999999998</v>
      </c>
      <c r="F3" s="4">
        <f t="shared" ref="F3:F25" si="1">AVERAGE(C3:D3)</f>
        <v>1.3414999999999999</v>
      </c>
    </row>
    <row r="4" spans="2:6" ht="18" x14ac:dyDescent="0.25">
      <c r="B4" s="3" t="s">
        <v>1</v>
      </c>
      <c r="C4" s="2">
        <v>1.26</v>
      </c>
      <c r="D4" s="2">
        <v>1.45</v>
      </c>
      <c r="E4" s="4">
        <f t="shared" si="0"/>
        <v>2.71</v>
      </c>
      <c r="F4" s="4">
        <f t="shared" si="1"/>
        <v>1.355</v>
      </c>
    </row>
    <row r="5" spans="2:6" ht="18" x14ac:dyDescent="0.25">
      <c r="B5" s="3" t="s">
        <v>2</v>
      </c>
      <c r="C5" s="2">
        <v>1.391</v>
      </c>
      <c r="D5" s="2">
        <v>0.82199999999999995</v>
      </c>
      <c r="E5" s="4">
        <f t="shared" si="0"/>
        <v>2.2130000000000001</v>
      </c>
      <c r="F5" s="4">
        <f t="shared" si="1"/>
        <v>1.1065</v>
      </c>
    </row>
    <row r="6" spans="2:6" ht="18" x14ac:dyDescent="0.25">
      <c r="B6" s="3" t="s">
        <v>3</v>
      </c>
      <c r="C6" s="2">
        <v>1.22</v>
      </c>
      <c r="D6" s="2">
        <v>1.43</v>
      </c>
      <c r="E6" s="4">
        <f t="shared" si="0"/>
        <v>2.65</v>
      </c>
      <c r="F6" s="4">
        <f t="shared" si="1"/>
        <v>1.325</v>
      </c>
    </row>
    <row r="7" spans="2:6" ht="18" x14ac:dyDescent="0.25">
      <c r="B7" s="3" t="s">
        <v>4</v>
      </c>
      <c r="C7" s="2">
        <v>0.98</v>
      </c>
      <c r="D7" s="2">
        <v>0.94</v>
      </c>
      <c r="E7" s="4">
        <f t="shared" si="0"/>
        <v>1.92</v>
      </c>
      <c r="F7" s="4">
        <f t="shared" si="1"/>
        <v>0.96</v>
      </c>
    </row>
    <row r="8" spans="2:6" ht="18" x14ac:dyDescent="0.25">
      <c r="B8" s="3" t="s">
        <v>5</v>
      </c>
      <c r="C8" s="2">
        <v>1.2170000000000001</v>
      </c>
      <c r="D8" s="2">
        <v>1.1299999999999999</v>
      </c>
      <c r="E8" s="4">
        <f t="shared" si="0"/>
        <v>2.347</v>
      </c>
      <c r="F8" s="4">
        <f t="shared" si="1"/>
        <v>1.1735</v>
      </c>
    </row>
    <row r="9" spans="2:6" ht="18" x14ac:dyDescent="0.25">
      <c r="B9" s="3" t="s">
        <v>17</v>
      </c>
      <c r="C9" s="2">
        <v>1.216</v>
      </c>
      <c r="D9" s="2">
        <v>1.306</v>
      </c>
      <c r="E9" s="4">
        <f t="shared" si="0"/>
        <v>2.5220000000000002</v>
      </c>
      <c r="F9" s="4">
        <f t="shared" si="1"/>
        <v>1.2610000000000001</v>
      </c>
    </row>
    <row r="10" spans="2:6" ht="18" x14ac:dyDescent="0.25">
      <c r="B10" s="3" t="s">
        <v>6</v>
      </c>
      <c r="C10" s="2">
        <v>1.1890000000000001</v>
      </c>
      <c r="D10" s="2">
        <v>1.462</v>
      </c>
      <c r="E10" s="4">
        <f t="shared" si="0"/>
        <v>2.6509999999999998</v>
      </c>
      <c r="F10" s="4">
        <f t="shared" si="1"/>
        <v>1.3254999999999999</v>
      </c>
    </row>
    <row r="11" spans="2:6" ht="18" x14ac:dyDescent="0.25">
      <c r="B11" s="3" t="s">
        <v>7</v>
      </c>
      <c r="C11" s="2">
        <v>2.0529999999999999</v>
      </c>
      <c r="D11" s="2">
        <v>1.18</v>
      </c>
      <c r="E11" s="4">
        <f t="shared" si="0"/>
        <v>3.2329999999999997</v>
      </c>
      <c r="F11" s="4">
        <f t="shared" si="1"/>
        <v>1.6164999999999998</v>
      </c>
    </row>
    <row r="12" spans="2:6" ht="18" x14ac:dyDescent="0.25">
      <c r="B12" s="3" t="s">
        <v>22</v>
      </c>
      <c r="C12" s="2">
        <v>1.5</v>
      </c>
      <c r="D12" s="2">
        <v>2</v>
      </c>
      <c r="E12" s="4">
        <f t="shared" si="0"/>
        <v>3.5</v>
      </c>
      <c r="F12" s="4">
        <f t="shared" si="1"/>
        <v>1.75</v>
      </c>
    </row>
    <row r="13" spans="2:6" ht="18" x14ac:dyDescent="0.25">
      <c r="B13" s="3" t="s">
        <v>23</v>
      </c>
      <c r="C13" s="2">
        <v>2</v>
      </c>
      <c r="D13" s="2">
        <v>3.1</v>
      </c>
      <c r="E13" s="4">
        <f t="shared" si="0"/>
        <v>5.0999999999999996</v>
      </c>
      <c r="F13" s="4">
        <f t="shared" si="1"/>
        <v>2.5499999999999998</v>
      </c>
    </row>
    <row r="14" spans="2:6" ht="18" x14ac:dyDescent="0.25">
      <c r="B14" s="3" t="s">
        <v>24</v>
      </c>
      <c r="C14" s="2">
        <v>3.4</v>
      </c>
      <c r="D14" s="2">
        <v>0.56000000000000005</v>
      </c>
      <c r="E14" s="4">
        <f t="shared" si="0"/>
        <v>3.96</v>
      </c>
      <c r="F14" s="4">
        <f t="shared" si="1"/>
        <v>1.98</v>
      </c>
    </row>
    <row r="15" spans="2:6" ht="18" x14ac:dyDescent="0.25">
      <c r="B15" s="3" t="s">
        <v>25</v>
      </c>
      <c r="C15" s="2">
        <v>1.2</v>
      </c>
      <c r="D15" s="2">
        <v>2.56</v>
      </c>
      <c r="E15" s="4">
        <f t="shared" si="0"/>
        <v>3.76</v>
      </c>
      <c r="F15" s="4">
        <f t="shared" si="1"/>
        <v>1.88</v>
      </c>
    </row>
    <row r="16" spans="2:6" ht="18" x14ac:dyDescent="0.25">
      <c r="B16" s="3" t="s">
        <v>26</v>
      </c>
      <c r="C16" s="2">
        <v>4.2</v>
      </c>
      <c r="D16" s="2">
        <v>6</v>
      </c>
      <c r="E16" s="4">
        <f t="shared" si="0"/>
        <v>10.199999999999999</v>
      </c>
      <c r="F16" s="4">
        <f t="shared" si="1"/>
        <v>5.0999999999999996</v>
      </c>
    </row>
    <row r="17" spans="2:6" ht="18" x14ac:dyDescent="0.25">
      <c r="B17" s="3" t="s">
        <v>27</v>
      </c>
      <c r="C17" s="2">
        <v>1.99</v>
      </c>
      <c r="D17" s="2">
        <v>3</v>
      </c>
      <c r="E17" s="4">
        <f t="shared" si="0"/>
        <v>4.99</v>
      </c>
      <c r="F17" s="4">
        <f t="shared" si="1"/>
        <v>2.4950000000000001</v>
      </c>
    </row>
    <row r="18" spans="2:6" ht="18" x14ac:dyDescent="0.25">
      <c r="B18" s="3" t="s">
        <v>28</v>
      </c>
      <c r="C18" s="2">
        <v>2.4</v>
      </c>
      <c r="D18" s="2">
        <v>6</v>
      </c>
      <c r="E18" s="4">
        <f t="shared" si="0"/>
        <v>8.4</v>
      </c>
      <c r="F18" s="4">
        <f t="shared" si="1"/>
        <v>4.2</v>
      </c>
    </row>
    <row r="19" spans="2:6" ht="18" x14ac:dyDescent="0.25">
      <c r="B19" s="3" t="s">
        <v>29</v>
      </c>
      <c r="C19" s="2">
        <v>3</v>
      </c>
      <c r="D19" s="2">
        <v>5.21</v>
      </c>
      <c r="E19" s="4">
        <f t="shared" si="0"/>
        <v>8.2100000000000009</v>
      </c>
      <c r="F19" s="4">
        <f t="shared" si="1"/>
        <v>4.1050000000000004</v>
      </c>
    </row>
    <row r="20" spans="2:6" ht="18" x14ac:dyDescent="0.25">
      <c r="B20" s="3" t="s">
        <v>30</v>
      </c>
      <c r="C20" s="2">
        <v>0.16</v>
      </c>
      <c r="D20" s="2">
        <v>2</v>
      </c>
      <c r="E20" s="4">
        <f t="shared" si="0"/>
        <v>2.16</v>
      </c>
      <c r="F20" s="4">
        <f t="shared" si="1"/>
        <v>1.08</v>
      </c>
    </row>
    <row r="21" spans="2:6" ht="18" x14ac:dyDescent="0.25">
      <c r="B21" s="3" t="s">
        <v>31</v>
      </c>
      <c r="C21" s="2">
        <v>2</v>
      </c>
      <c r="D21" s="2">
        <v>2.56</v>
      </c>
      <c r="E21" s="4">
        <f t="shared" si="0"/>
        <v>4.5600000000000005</v>
      </c>
      <c r="F21" s="4">
        <f t="shared" si="1"/>
        <v>2.2800000000000002</v>
      </c>
    </row>
    <row r="22" spans="2:6" ht="18" x14ac:dyDescent="0.25">
      <c r="B22" s="3" t="s">
        <v>8</v>
      </c>
      <c r="C22" s="2">
        <v>4.4000000000000004</v>
      </c>
      <c r="D22" s="2">
        <v>3.2</v>
      </c>
      <c r="E22" s="4">
        <f t="shared" si="0"/>
        <v>7.6000000000000005</v>
      </c>
      <c r="F22" s="4">
        <f t="shared" si="1"/>
        <v>3.8000000000000003</v>
      </c>
    </row>
    <row r="23" spans="2:6" ht="18" x14ac:dyDescent="0.25">
      <c r="B23" s="3" t="s">
        <v>9</v>
      </c>
      <c r="C23" s="2">
        <v>2.6</v>
      </c>
      <c r="D23" s="2">
        <v>2.2999999999999998</v>
      </c>
      <c r="E23" s="4">
        <f t="shared" si="0"/>
        <v>4.9000000000000004</v>
      </c>
      <c r="F23" s="4">
        <f t="shared" si="1"/>
        <v>2.4500000000000002</v>
      </c>
    </row>
    <row r="24" spans="2:6" ht="18" x14ac:dyDescent="0.25">
      <c r="B24" s="3" t="s">
        <v>12</v>
      </c>
      <c r="C24" s="2">
        <f>SUM(C3:C23)</f>
        <v>40.596999999999994</v>
      </c>
      <c r="D24" s="2">
        <f t="shared" ref="D24" si="2">SUM(D3:D23)</f>
        <v>49.672000000000004</v>
      </c>
      <c r="E24" s="4">
        <f t="shared" si="0"/>
        <v>90.269000000000005</v>
      </c>
      <c r="F24" s="4">
        <f t="shared" si="1"/>
        <v>45.134500000000003</v>
      </c>
    </row>
    <row r="25" spans="2:6" ht="18" x14ac:dyDescent="0.25">
      <c r="B25" s="3" t="s">
        <v>11</v>
      </c>
      <c r="C25" s="4">
        <f>AVERAGE(C3:C23)</f>
        <v>1.9331904761904759</v>
      </c>
      <c r="D25" s="4">
        <f t="shared" ref="D25" si="3">AVERAGE(D3:D23)</f>
        <v>2.3653333333333335</v>
      </c>
      <c r="E25" s="4">
        <f t="shared" si="0"/>
        <v>4.2985238095238092</v>
      </c>
      <c r="F25" s="4">
        <f t="shared" si="1"/>
        <v>2.1492619047619046</v>
      </c>
    </row>
  </sheetData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5"/>
  <sheetViews>
    <sheetView zoomScale="70" zoomScaleNormal="70" workbookViewId="0">
      <selection activeCell="D22" sqref="D22"/>
    </sheetView>
  </sheetViews>
  <sheetFormatPr defaultRowHeight="15.75" x14ac:dyDescent="0.25"/>
  <cols>
    <col min="1" max="1" width="2" style="1" customWidth="1"/>
    <col min="2" max="2" width="11.7109375" style="1" bestFit="1" customWidth="1"/>
    <col min="3" max="3" width="7.85546875" style="1" bestFit="1" customWidth="1"/>
    <col min="4" max="4" width="12.42578125" style="1" bestFit="1" customWidth="1"/>
    <col min="5" max="5" width="8.28515625" style="1" bestFit="1" customWidth="1"/>
    <col min="6" max="6" width="12" style="1" customWidth="1"/>
    <col min="7" max="16384" width="9.140625" style="1"/>
  </cols>
  <sheetData>
    <row r="1" spans="2:6" ht="22.5" x14ac:dyDescent="0.25">
      <c r="B1" s="7" t="s">
        <v>14</v>
      </c>
      <c r="C1" s="7"/>
      <c r="D1" s="7"/>
      <c r="E1" s="7"/>
      <c r="F1" s="7"/>
    </row>
    <row r="2" spans="2:6" ht="18" x14ac:dyDescent="0.25">
      <c r="B2" s="2"/>
      <c r="C2" s="6" t="s">
        <v>10</v>
      </c>
      <c r="D2" s="5" t="s">
        <v>16</v>
      </c>
      <c r="E2" s="3" t="s">
        <v>12</v>
      </c>
      <c r="F2" s="3" t="s">
        <v>11</v>
      </c>
    </row>
    <row r="3" spans="2:6" ht="18" x14ac:dyDescent="0.25">
      <c r="B3" s="3" t="s">
        <v>0</v>
      </c>
      <c r="C3" s="2">
        <v>1.32</v>
      </c>
      <c r="D3" s="2">
        <v>2.2330000000000001</v>
      </c>
      <c r="E3" s="4">
        <f t="shared" ref="E3:E25" si="0">SUM(C3:D3)</f>
        <v>3.5529999999999999</v>
      </c>
      <c r="F3" s="4">
        <f t="shared" ref="F3:F25" si="1">AVERAGE(C3:D3)</f>
        <v>1.7765</v>
      </c>
    </row>
    <row r="4" spans="2:6" ht="18" x14ac:dyDescent="0.25">
      <c r="B4" s="3" t="s">
        <v>1</v>
      </c>
      <c r="C4" s="2">
        <v>1.38</v>
      </c>
      <c r="D4" s="2">
        <v>2.13</v>
      </c>
      <c r="E4" s="4">
        <f t="shared" si="0"/>
        <v>3.51</v>
      </c>
      <c r="F4" s="4">
        <f t="shared" si="1"/>
        <v>1.7549999999999999</v>
      </c>
    </row>
    <row r="5" spans="2:6" ht="18" x14ac:dyDescent="0.25">
      <c r="B5" s="3" t="s">
        <v>2</v>
      </c>
      <c r="C5" s="2">
        <v>1.93</v>
      </c>
      <c r="D5" s="2">
        <v>2.31</v>
      </c>
      <c r="E5" s="4">
        <f t="shared" si="0"/>
        <v>4.24</v>
      </c>
      <c r="F5" s="4">
        <f t="shared" si="1"/>
        <v>2.12</v>
      </c>
    </row>
    <row r="6" spans="2:6" ht="18" x14ac:dyDescent="0.25">
      <c r="B6" s="3" t="s">
        <v>3</v>
      </c>
      <c r="C6" s="2">
        <v>1.4</v>
      </c>
      <c r="D6" s="2">
        <v>2</v>
      </c>
      <c r="E6" s="4">
        <f t="shared" si="0"/>
        <v>3.4</v>
      </c>
      <c r="F6" s="4">
        <f t="shared" si="1"/>
        <v>1.7</v>
      </c>
    </row>
    <row r="7" spans="2:6" ht="18" x14ac:dyDescent="0.25">
      <c r="B7" s="3" t="s">
        <v>4</v>
      </c>
      <c r="C7" s="2">
        <v>3.3</v>
      </c>
      <c r="D7" s="2">
        <v>3.45</v>
      </c>
      <c r="E7" s="4">
        <f t="shared" si="0"/>
        <v>6.75</v>
      </c>
      <c r="F7" s="4">
        <f t="shared" si="1"/>
        <v>3.375</v>
      </c>
    </row>
    <row r="8" spans="2:6" ht="18" x14ac:dyDescent="0.25">
      <c r="B8" s="3" t="s">
        <v>5</v>
      </c>
      <c r="C8" s="2">
        <v>1.1599999999999999</v>
      </c>
      <c r="D8" s="2">
        <v>1.71</v>
      </c>
      <c r="E8" s="4">
        <f t="shared" si="0"/>
        <v>2.87</v>
      </c>
      <c r="F8" s="4">
        <f t="shared" si="1"/>
        <v>1.4350000000000001</v>
      </c>
    </row>
    <row r="9" spans="2:6" ht="18" x14ac:dyDescent="0.25">
      <c r="B9" s="3" t="s">
        <v>17</v>
      </c>
      <c r="C9" s="2">
        <v>1.22</v>
      </c>
      <c r="D9" s="2">
        <v>1.9810000000000001</v>
      </c>
      <c r="E9" s="4">
        <f t="shared" si="0"/>
        <v>3.2010000000000001</v>
      </c>
      <c r="F9" s="4">
        <f t="shared" si="1"/>
        <v>1.6005</v>
      </c>
    </row>
    <row r="10" spans="2:6" ht="18" x14ac:dyDescent="0.25">
      <c r="B10" s="3" t="s">
        <v>6</v>
      </c>
      <c r="C10" s="2">
        <v>1.35</v>
      </c>
      <c r="D10" s="2">
        <v>1.3919999999999999</v>
      </c>
      <c r="E10" s="4">
        <f t="shared" si="0"/>
        <v>2.742</v>
      </c>
      <c r="F10" s="4">
        <f t="shared" si="1"/>
        <v>1.371</v>
      </c>
    </row>
    <row r="11" spans="2:6" ht="18" x14ac:dyDescent="0.25">
      <c r="B11" s="3" t="s">
        <v>7</v>
      </c>
      <c r="C11" s="2">
        <v>5.09</v>
      </c>
      <c r="D11" s="2">
        <v>9.39</v>
      </c>
      <c r="E11" s="4">
        <f t="shared" si="0"/>
        <v>14.48</v>
      </c>
      <c r="F11" s="4">
        <f t="shared" si="1"/>
        <v>7.24</v>
      </c>
    </row>
    <row r="12" spans="2:6" ht="18" x14ac:dyDescent="0.25">
      <c r="B12" s="3" t="s">
        <v>22</v>
      </c>
      <c r="C12" s="2">
        <v>0.78</v>
      </c>
      <c r="D12" s="2">
        <v>2.5</v>
      </c>
      <c r="E12" s="4">
        <f t="shared" si="0"/>
        <v>3.2800000000000002</v>
      </c>
      <c r="F12" s="4">
        <f t="shared" si="1"/>
        <v>1.6400000000000001</v>
      </c>
    </row>
    <row r="13" spans="2:6" ht="18" x14ac:dyDescent="0.25">
      <c r="B13" s="3" t="s">
        <v>23</v>
      </c>
      <c r="C13" s="2">
        <v>1.3</v>
      </c>
      <c r="D13" s="2">
        <v>2.4500000000000002</v>
      </c>
      <c r="E13" s="4">
        <f t="shared" si="0"/>
        <v>3.75</v>
      </c>
      <c r="F13" s="4">
        <f t="shared" si="1"/>
        <v>1.875</v>
      </c>
    </row>
    <row r="14" spans="2:6" ht="18" x14ac:dyDescent="0.25">
      <c r="B14" s="3" t="s">
        <v>24</v>
      </c>
      <c r="C14" s="2">
        <v>2.4300000000000002</v>
      </c>
      <c r="D14" s="2">
        <v>1</v>
      </c>
      <c r="E14" s="4">
        <f t="shared" si="0"/>
        <v>3.43</v>
      </c>
      <c r="F14" s="4">
        <f t="shared" si="1"/>
        <v>1.7150000000000001</v>
      </c>
    </row>
    <row r="15" spans="2:6" ht="18" x14ac:dyDescent="0.25">
      <c r="B15" s="3" t="s">
        <v>25</v>
      </c>
      <c r="C15" s="2">
        <v>0.122</v>
      </c>
      <c r="D15" s="2">
        <v>0.56000000000000005</v>
      </c>
      <c r="E15" s="4">
        <f t="shared" si="0"/>
        <v>0.68200000000000005</v>
      </c>
      <c r="F15" s="4">
        <f t="shared" si="1"/>
        <v>0.34100000000000003</v>
      </c>
    </row>
    <row r="16" spans="2:6" ht="18" x14ac:dyDescent="0.25">
      <c r="B16" s="3" t="s">
        <v>26</v>
      </c>
      <c r="C16" s="2">
        <v>0.755</v>
      </c>
      <c r="D16" s="2">
        <v>0.79</v>
      </c>
      <c r="E16" s="4">
        <f t="shared" si="0"/>
        <v>1.5449999999999999</v>
      </c>
      <c r="F16" s="4">
        <f t="shared" si="1"/>
        <v>0.77249999999999996</v>
      </c>
    </row>
    <row r="17" spans="2:6" ht="18" x14ac:dyDescent="0.25">
      <c r="B17" s="3" t="s">
        <v>27</v>
      </c>
      <c r="C17" s="2">
        <v>0.55500000000000005</v>
      </c>
      <c r="D17" s="2">
        <v>5</v>
      </c>
      <c r="E17" s="4">
        <f t="shared" si="0"/>
        <v>5.5549999999999997</v>
      </c>
      <c r="F17" s="4">
        <f t="shared" si="1"/>
        <v>2.7774999999999999</v>
      </c>
    </row>
    <row r="18" spans="2:6" ht="18" x14ac:dyDescent="0.25">
      <c r="B18" s="3" t="s">
        <v>28</v>
      </c>
      <c r="C18" s="2">
        <v>1.23</v>
      </c>
      <c r="D18" s="2">
        <v>5</v>
      </c>
      <c r="E18" s="4">
        <f t="shared" si="0"/>
        <v>6.23</v>
      </c>
      <c r="F18" s="4">
        <f t="shared" si="1"/>
        <v>3.1150000000000002</v>
      </c>
    </row>
    <row r="19" spans="2:6" ht="18" x14ac:dyDescent="0.25">
      <c r="B19" s="3" t="s">
        <v>29</v>
      </c>
      <c r="C19" s="2">
        <v>2</v>
      </c>
      <c r="D19" s="2">
        <v>3</v>
      </c>
      <c r="E19" s="4">
        <f t="shared" si="0"/>
        <v>5</v>
      </c>
      <c r="F19" s="4">
        <f t="shared" si="1"/>
        <v>2.5</v>
      </c>
    </row>
    <row r="20" spans="2:6" ht="18" x14ac:dyDescent="0.25">
      <c r="B20" s="3" t="s">
        <v>30</v>
      </c>
      <c r="C20" s="2">
        <v>1</v>
      </c>
      <c r="D20" s="2">
        <v>7.5</v>
      </c>
      <c r="E20" s="4">
        <f t="shared" si="0"/>
        <v>8.5</v>
      </c>
      <c r="F20" s="4">
        <f t="shared" si="1"/>
        <v>4.25</v>
      </c>
    </row>
    <row r="21" spans="2:6" ht="18" x14ac:dyDescent="0.25">
      <c r="B21" s="3" t="s">
        <v>31</v>
      </c>
      <c r="C21" s="2">
        <v>2.23</v>
      </c>
      <c r="D21" s="2">
        <v>3.99</v>
      </c>
      <c r="E21" s="4">
        <f t="shared" si="0"/>
        <v>6.2200000000000006</v>
      </c>
      <c r="F21" s="4">
        <f t="shared" si="1"/>
        <v>3.1100000000000003</v>
      </c>
    </row>
    <row r="22" spans="2:6" ht="18" x14ac:dyDescent="0.25">
      <c r="B22" s="3" t="s">
        <v>8</v>
      </c>
      <c r="C22" s="2">
        <v>3.2</v>
      </c>
      <c r="D22" s="2">
        <v>2.8</v>
      </c>
      <c r="E22" s="4">
        <f t="shared" si="0"/>
        <v>6</v>
      </c>
      <c r="F22" s="4">
        <f t="shared" si="1"/>
        <v>3</v>
      </c>
    </row>
    <row r="23" spans="2:6" ht="18" x14ac:dyDescent="0.25">
      <c r="B23" s="3" t="s">
        <v>9</v>
      </c>
      <c r="C23" s="2">
        <v>1.8</v>
      </c>
      <c r="D23" s="2">
        <v>2.7</v>
      </c>
      <c r="E23" s="4">
        <f t="shared" si="0"/>
        <v>4.5</v>
      </c>
      <c r="F23" s="4">
        <f t="shared" si="1"/>
        <v>2.25</v>
      </c>
    </row>
    <row r="24" spans="2:6" ht="18" x14ac:dyDescent="0.25">
      <c r="B24" s="3" t="s">
        <v>12</v>
      </c>
      <c r="C24" s="2">
        <f>SUM(C3:C23)</f>
        <v>35.552</v>
      </c>
      <c r="D24" s="2">
        <f t="shared" ref="D24" si="2">SUM(D3:D23)</f>
        <v>63.88600000000001</v>
      </c>
      <c r="E24" s="4">
        <f t="shared" si="0"/>
        <v>99.438000000000017</v>
      </c>
      <c r="F24" s="4">
        <f t="shared" si="1"/>
        <v>49.719000000000008</v>
      </c>
    </row>
    <row r="25" spans="2:6" ht="18" x14ac:dyDescent="0.25">
      <c r="B25" s="3" t="s">
        <v>11</v>
      </c>
      <c r="C25" s="4">
        <f>AVERAGE(C3:C23)</f>
        <v>1.692952380952381</v>
      </c>
      <c r="D25" s="4">
        <f t="shared" ref="D25" si="3">AVERAGE(D3:D23)</f>
        <v>3.0421904761904766</v>
      </c>
      <c r="E25" s="4">
        <f t="shared" si="0"/>
        <v>4.7351428571428578</v>
      </c>
      <c r="F25" s="4">
        <f t="shared" si="1"/>
        <v>2.3675714285714289</v>
      </c>
    </row>
  </sheetData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25"/>
  <sheetViews>
    <sheetView zoomScale="80" zoomScaleNormal="80" workbookViewId="0">
      <selection activeCell="C2" sqref="C1:D1048576"/>
    </sheetView>
  </sheetViews>
  <sheetFormatPr defaultRowHeight="15.75" x14ac:dyDescent="0.25"/>
  <cols>
    <col min="1" max="1" width="3.7109375" style="1" customWidth="1"/>
    <col min="2" max="2" width="11.7109375" style="1" bestFit="1" customWidth="1"/>
    <col min="3" max="3" width="8" style="1" bestFit="1" customWidth="1"/>
    <col min="4" max="4" width="12.85546875" style="1" bestFit="1" customWidth="1"/>
    <col min="5" max="5" width="9.42578125" style="1" bestFit="1" customWidth="1"/>
    <col min="6" max="6" width="11.7109375" style="1" bestFit="1" customWidth="1"/>
    <col min="7" max="16384" width="9.140625" style="1"/>
  </cols>
  <sheetData>
    <row r="1" spans="2:6" ht="22.5" x14ac:dyDescent="0.25">
      <c r="B1" s="7" t="s">
        <v>15</v>
      </c>
      <c r="C1" s="7"/>
      <c r="D1" s="7"/>
      <c r="E1" s="7"/>
      <c r="F1" s="7"/>
    </row>
    <row r="2" spans="2:6" ht="18" x14ac:dyDescent="0.25">
      <c r="B2" s="2"/>
      <c r="C2" s="6" t="s">
        <v>10</v>
      </c>
      <c r="D2" s="5" t="s">
        <v>16</v>
      </c>
      <c r="E2" s="3" t="s">
        <v>12</v>
      </c>
      <c r="F2" s="3" t="s">
        <v>11</v>
      </c>
    </row>
    <row r="3" spans="2:6" ht="18" x14ac:dyDescent="0.25">
      <c r="B3" s="3" t="s">
        <v>0</v>
      </c>
      <c r="C3" s="2">
        <v>1.34</v>
      </c>
      <c r="D3" s="2">
        <v>1.64</v>
      </c>
      <c r="E3" s="4">
        <f t="shared" ref="E3:E25" si="0">SUM(C3:D3)</f>
        <v>2.98</v>
      </c>
      <c r="F3" s="4">
        <f t="shared" ref="F3:F25" si="1">AVERAGE(C3:D3)</f>
        <v>1.49</v>
      </c>
    </row>
    <row r="4" spans="2:6" ht="18" x14ac:dyDescent="0.25">
      <c r="B4" s="3" t="s">
        <v>1</v>
      </c>
      <c r="C4" s="2">
        <v>1.33</v>
      </c>
      <c r="D4" s="2">
        <v>1.7</v>
      </c>
      <c r="E4" s="4">
        <f t="shared" si="0"/>
        <v>3.0300000000000002</v>
      </c>
      <c r="F4" s="4">
        <f t="shared" si="1"/>
        <v>1.5150000000000001</v>
      </c>
    </row>
    <row r="5" spans="2:6" ht="18" x14ac:dyDescent="0.25">
      <c r="B5" s="3" t="s">
        <v>2</v>
      </c>
      <c r="C5" s="2">
        <v>1.27</v>
      </c>
      <c r="D5" s="2">
        <v>2.4500000000000002</v>
      </c>
      <c r="E5" s="4">
        <f t="shared" si="0"/>
        <v>3.72</v>
      </c>
      <c r="F5" s="4">
        <f t="shared" si="1"/>
        <v>1.86</v>
      </c>
    </row>
    <row r="6" spans="2:6" ht="18" x14ac:dyDescent="0.25">
      <c r="B6" s="3" t="s">
        <v>3</v>
      </c>
      <c r="C6" s="2">
        <v>1.43</v>
      </c>
      <c r="D6" s="2">
        <v>1.9</v>
      </c>
      <c r="E6" s="4">
        <f t="shared" si="0"/>
        <v>3.33</v>
      </c>
      <c r="F6" s="4">
        <f t="shared" si="1"/>
        <v>1.665</v>
      </c>
    </row>
    <row r="7" spans="2:6" ht="18" x14ac:dyDescent="0.25">
      <c r="B7" s="3" t="s">
        <v>4</v>
      </c>
      <c r="C7" s="2">
        <v>3.57</v>
      </c>
      <c r="D7" s="2">
        <v>2.87</v>
      </c>
      <c r="E7" s="4">
        <f t="shared" si="0"/>
        <v>6.4399999999999995</v>
      </c>
      <c r="F7" s="4">
        <f t="shared" si="1"/>
        <v>3.2199999999999998</v>
      </c>
    </row>
    <row r="8" spans="2:6" ht="18" x14ac:dyDescent="0.25">
      <c r="B8" s="3" t="s">
        <v>5</v>
      </c>
      <c r="C8" s="2">
        <v>1.4</v>
      </c>
      <c r="D8" s="2">
        <v>1.4</v>
      </c>
      <c r="E8" s="4">
        <f t="shared" si="0"/>
        <v>2.8</v>
      </c>
      <c r="F8" s="4">
        <f t="shared" si="1"/>
        <v>1.4</v>
      </c>
    </row>
    <row r="9" spans="2:6" ht="18" x14ac:dyDescent="0.25">
      <c r="B9" s="3" t="s">
        <v>17</v>
      </c>
      <c r="C9" s="2">
        <v>1.23</v>
      </c>
      <c r="D9" s="2">
        <v>1.71</v>
      </c>
      <c r="E9" s="4">
        <f t="shared" si="0"/>
        <v>2.94</v>
      </c>
      <c r="F9" s="4">
        <f t="shared" si="1"/>
        <v>1.47</v>
      </c>
    </row>
    <row r="10" spans="2:6" ht="18" x14ac:dyDescent="0.25">
      <c r="B10" s="3" t="s">
        <v>6</v>
      </c>
      <c r="C10" s="2">
        <v>1.54</v>
      </c>
      <c r="D10" s="2">
        <v>2.0699999999999998</v>
      </c>
      <c r="E10" s="4">
        <f t="shared" si="0"/>
        <v>3.61</v>
      </c>
      <c r="F10" s="4">
        <f t="shared" si="1"/>
        <v>1.8049999999999999</v>
      </c>
    </row>
    <row r="11" spans="2:6" ht="18" x14ac:dyDescent="0.25">
      <c r="B11" s="3" t="s">
        <v>7</v>
      </c>
      <c r="C11" s="2">
        <v>3.52</v>
      </c>
      <c r="D11" s="2">
        <v>2.58</v>
      </c>
      <c r="E11" s="4">
        <f t="shared" si="0"/>
        <v>6.1</v>
      </c>
      <c r="F11" s="4">
        <f t="shared" si="1"/>
        <v>3.05</v>
      </c>
    </row>
    <row r="12" spans="2:6" ht="18" x14ac:dyDescent="0.25">
      <c r="B12" s="3" t="s">
        <v>22</v>
      </c>
      <c r="C12" s="2">
        <v>1.1000000000000001</v>
      </c>
      <c r="D12" s="2">
        <v>1.2</v>
      </c>
      <c r="E12" s="4">
        <f t="shared" si="0"/>
        <v>2.2999999999999998</v>
      </c>
      <c r="F12" s="4">
        <f t="shared" si="1"/>
        <v>1.1499999999999999</v>
      </c>
    </row>
    <row r="13" spans="2:6" ht="18" x14ac:dyDescent="0.25">
      <c r="B13" s="3" t="s">
        <v>23</v>
      </c>
      <c r="C13" s="2">
        <v>0.9</v>
      </c>
      <c r="D13" s="2">
        <v>1.1499999999999999</v>
      </c>
      <c r="E13" s="4">
        <f t="shared" si="0"/>
        <v>2.0499999999999998</v>
      </c>
      <c r="F13" s="4">
        <f t="shared" si="1"/>
        <v>1.0249999999999999</v>
      </c>
    </row>
    <row r="14" spans="2:6" ht="18" x14ac:dyDescent="0.25">
      <c r="B14" s="3" t="s">
        <v>24</v>
      </c>
      <c r="C14" s="2">
        <v>0.61</v>
      </c>
      <c r="D14" s="2">
        <v>2.5</v>
      </c>
      <c r="E14" s="4">
        <f t="shared" si="0"/>
        <v>3.11</v>
      </c>
      <c r="F14" s="4">
        <f t="shared" si="1"/>
        <v>1.5549999999999999</v>
      </c>
    </row>
    <row r="15" spans="2:6" ht="18" x14ac:dyDescent="0.25">
      <c r="B15" s="3" t="s">
        <v>25</v>
      </c>
      <c r="C15" s="2">
        <v>2</v>
      </c>
      <c r="D15" s="2">
        <v>2.38</v>
      </c>
      <c r="E15" s="4">
        <f t="shared" si="0"/>
        <v>4.38</v>
      </c>
      <c r="F15" s="4">
        <f t="shared" si="1"/>
        <v>2.19</v>
      </c>
    </row>
    <row r="16" spans="2:6" ht="18" x14ac:dyDescent="0.25">
      <c r="B16" s="3" t="s">
        <v>26</v>
      </c>
      <c r="C16" s="2">
        <v>2.15</v>
      </c>
      <c r="D16" s="2">
        <v>2.2999999999999998</v>
      </c>
      <c r="E16" s="4">
        <f t="shared" si="0"/>
        <v>4.4499999999999993</v>
      </c>
      <c r="F16" s="4">
        <f t="shared" si="1"/>
        <v>2.2249999999999996</v>
      </c>
    </row>
    <row r="17" spans="2:6" ht="18" x14ac:dyDescent="0.25">
      <c r="B17" s="3" t="s">
        <v>27</v>
      </c>
      <c r="C17" s="2">
        <v>2.4300000000000002</v>
      </c>
      <c r="D17" s="2">
        <v>8.1</v>
      </c>
      <c r="E17" s="4">
        <f t="shared" si="0"/>
        <v>10.53</v>
      </c>
      <c r="F17" s="4">
        <f t="shared" si="1"/>
        <v>5.2649999999999997</v>
      </c>
    </row>
    <row r="18" spans="2:6" ht="18" x14ac:dyDescent="0.25">
      <c r="B18" s="3" t="s">
        <v>28</v>
      </c>
      <c r="C18" s="2">
        <v>5.0999999999999996</v>
      </c>
      <c r="D18" s="2">
        <v>8.1999999999999993</v>
      </c>
      <c r="E18" s="4">
        <f t="shared" si="0"/>
        <v>13.299999999999999</v>
      </c>
      <c r="F18" s="4">
        <f t="shared" si="1"/>
        <v>6.6499999999999995</v>
      </c>
    </row>
    <row r="19" spans="2:6" ht="18" x14ac:dyDescent="0.25">
      <c r="B19" s="3" t="s">
        <v>29</v>
      </c>
      <c r="C19" s="2">
        <v>3</v>
      </c>
      <c r="D19" s="2">
        <v>2.5</v>
      </c>
      <c r="E19" s="4">
        <f t="shared" si="0"/>
        <v>5.5</v>
      </c>
      <c r="F19" s="4">
        <f t="shared" si="1"/>
        <v>2.75</v>
      </c>
    </row>
    <row r="20" spans="2:6" ht="18" x14ac:dyDescent="0.25">
      <c r="B20" s="3" t="s">
        <v>30</v>
      </c>
      <c r="C20" s="2">
        <v>2.46</v>
      </c>
      <c r="D20" s="2">
        <v>2.1</v>
      </c>
      <c r="E20" s="4">
        <f t="shared" si="0"/>
        <v>4.5600000000000005</v>
      </c>
      <c r="F20" s="4">
        <f t="shared" si="1"/>
        <v>2.2800000000000002</v>
      </c>
    </row>
    <row r="21" spans="2:6" ht="18" x14ac:dyDescent="0.25">
      <c r="B21" s="3" t="s">
        <v>31</v>
      </c>
      <c r="C21" s="2">
        <v>4.3</v>
      </c>
      <c r="D21" s="2">
        <v>6</v>
      </c>
      <c r="E21" s="4">
        <f t="shared" si="0"/>
        <v>10.3</v>
      </c>
      <c r="F21" s="4">
        <f t="shared" si="1"/>
        <v>5.15</v>
      </c>
    </row>
    <row r="22" spans="2:6" ht="18" x14ac:dyDescent="0.25">
      <c r="B22" s="3" t="s">
        <v>8</v>
      </c>
      <c r="C22" s="2">
        <v>2.8</v>
      </c>
      <c r="D22" s="2">
        <v>2.7</v>
      </c>
      <c r="E22" s="4">
        <f t="shared" si="0"/>
        <v>5.5</v>
      </c>
      <c r="F22" s="4">
        <f t="shared" si="1"/>
        <v>2.75</v>
      </c>
    </row>
    <row r="23" spans="2:6" ht="18" x14ac:dyDescent="0.25">
      <c r="B23" s="3" t="s">
        <v>9</v>
      </c>
      <c r="C23" s="2">
        <v>1.6</v>
      </c>
      <c r="D23" s="2">
        <v>2.2000000000000002</v>
      </c>
      <c r="E23" s="4">
        <f t="shared" si="0"/>
        <v>3.8000000000000003</v>
      </c>
      <c r="F23" s="4">
        <f t="shared" si="1"/>
        <v>1.9000000000000001</v>
      </c>
    </row>
    <row r="24" spans="2:6" ht="18" x14ac:dyDescent="0.25">
      <c r="B24" s="3" t="s">
        <v>12</v>
      </c>
      <c r="C24" s="2">
        <f>SUM(C3:C23)</f>
        <v>45.079999999999991</v>
      </c>
      <c r="D24" s="2">
        <f t="shared" ref="D24" si="2">SUM(D3:D23)</f>
        <v>59.65</v>
      </c>
      <c r="E24" s="4">
        <f t="shared" si="0"/>
        <v>104.72999999999999</v>
      </c>
      <c r="F24" s="4">
        <f t="shared" si="1"/>
        <v>52.364999999999995</v>
      </c>
    </row>
    <row r="25" spans="2:6" ht="18" x14ac:dyDescent="0.25">
      <c r="B25" s="3" t="s">
        <v>11</v>
      </c>
      <c r="C25" s="4">
        <f>AVERAGE(C3:C23)</f>
        <v>2.1466666666666661</v>
      </c>
      <c r="D25" s="4">
        <f t="shared" ref="D25" si="3">AVERAGE(D3:D23)</f>
        <v>2.8404761904761906</v>
      </c>
      <c r="E25" s="4">
        <f t="shared" si="0"/>
        <v>4.9871428571428567</v>
      </c>
      <c r="F25" s="4">
        <f t="shared" si="1"/>
        <v>2.4935714285714283</v>
      </c>
    </row>
  </sheetData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25"/>
  <sheetViews>
    <sheetView zoomScale="80" zoomScaleNormal="80" workbookViewId="0">
      <selection activeCell="D23" sqref="D23"/>
    </sheetView>
  </sheetViews>
  <sheetFormatPr defaultRowHeight="15.75" x14ac:dyDescent="0.25"/>
  <cols>
    <col min="1" max="1" width="3.7109375" style="1" customWidth="1"/>
    <col min="2" max="2" width="11.7109375" style="1" bestFit="1" customWidth="1"/>
    <col min="3" max="3" width="9" style="1" bestFit="1" customWidth="1"/>
    <col min="4" max="4" width="12.85546875" style="1" bestFit="1" customWidth="1"/>
    <col min="5" max="5" width="8.7109375" style="1" bestFit="1" customWidth="1"/>
    <col min="6" max="6" width="11.7109375" style="1" bestFit="1" customWidth="1"/>
    <col min="7" max="16384" width="9.140625" style="1"/>
  </cols>
  <sheetData>
    <row r="1" spans="2:6" ht="22.5" x14ac:dyDescent="0.25">
      <c r="B1" s="7" t="s">
        <v>18</v>
      </c>
      <c r="C1" s="7"/>
      <c r="D1" s="7"/>
      <c r="E1" s="7"/>
      <c r="F1" s="7"/>
    </row>
    <row r="2" spans="2:6" ht="18" x14ac:dyDescent="0.25">
      <c r="B2" s="2"/>
      <c r="C2" s="6" t="s">
        <v>10</v>
      </c>
      <c r="D2" s="5" t="s">
        <v>16</v>
      </c>
      <c r="E2" s="3" t="s">
        <v>12</v>
      </c>
      <c r="F2" s="3" t="s">
        <v>11</v>
      </c>
    </row>
    <row r="3" spans="2:6" ht="18" x14ac:dyDescent="0.25">
      <c r="B3" s="3" t="s">
        <v>0</v>
      </c>
      <c r="C3" s="2">
        <v>0.65</v>
      </c>
      <c r="D3" s="2">
        <v>1.48</v>
      </c>
      <c r="E3" s="4">
        <f t="shared" ref="E3:E25" si="0">SUM(C3:D3)</f>
        <v>2.13</v>
      </c>
      <c r="F3" s="4">
        <f t="shared" ref="F3:F25" si="1">AVERAGE(C3:D3)</f>
        <v>1.0649999999999999</v>
      </c>
    </row>
    <row r="4" spans="2:6" ht="18" x14ac:dyDescent="0.25">
      <c r="B4" s="3" t="s">
        <v>1</v>
      </c>
      <c r="C4" s="2">
        <v>0.71</v>
      </c>
      <c r="D4" s="2">
        <v>1.51</v>
      </c>
      <c r="E4" s="4">
        <f t="shared" si="0"/>
        <v>2.2199999999999998</v>
      </c>
      <c r="F4" s="4">
        <f t="shared" si="1"/>
        <v>1.1099999999999999</v>
      </c>
    </row>
    <row r="5" spans="2:6" ht="18" x14ac:dyDescent="0.25">
      <c r="B5" s="3" t="s">
        <v>2</v>
      </c>
      <c r="C5" s="2">
        <v>2.59</v>
      </c>
      <c r="D5" s="2">
        <v>1.84</v>
      </c>
      <c r="E5" s="4">
        <f t="shared" si="0"/>
        <v>4.43</v>
      </c>
      <c r="F5" s="4">
        <f t="shared" si="1"/>
        <v>2.2149999999999999</v>
      </c>
    </row>
    <row r="6" spans="2:6" ht="18" x14ac:dyDescent="0.25">
      <c r="B6" s="3" t="s">
        <v>3</v>
      </c>
      <c r="C6" s="2">
        <v>0.81</v>
      </c>
      <c r="D6" s="2">
        <v>1.53</v>
      </c>
      <c r="E6" s="4">
        <f t="shared" si="0"/>
        <v>2.34</v>
      </c>
      <c r="F6" s="4">
        <f t="shared" si="1"/>
        <v>1.17</v>
      </c>
    </row>
    <row r="7" spans="2:6" ht="18" x14ac:dyDescent="0.25">
      <c r="B7" s="3" t="s">
        <v>4</v>
      </c>
      <c r="C7" s="2">
        <v>0.78</v>
      </c>
      <c r="D7" s="2">
        <v>1.62</v>
      </c>
      <c r="E7" s="4">
        <f t="shared" si="0"/>
        <v>2.4000000000000004</v>
      </c>
      <c r="F7" s="4">
        <f t="shared" si="1"/>
        <v>1.2000000000000002</v>
      </c>
    </row>
    <row r="8" spans="2:6" ht="18" x14ac:dyDescent="0.25">
      <c r="B8" s="3" t="s">
        <v>5</v>
      </c>
      <c r="C8" s="2">
        <v>0.76</v>
      </c>
      <c r="D8" s="2">
        <v>1.5</v>
      </c>
      <c r="E8" s="4">
        <f t="shared" si="0"/>
        <v>2.2599999999999998</v>
      </c>
      <c r="F8" s="4">
        <f t="shared" si="1"/>
        <v>1.1299999999999999</v>
      </c>
    </row>
    <row r="9" spans="2:6" ht="18" x14ac:dyDescent="0.25">
      <c r="B9" s="3" t="s">
        <v>17</v>
      </c>
      <c r="C9" s="2">
        <v>0.71</v>
      </c>
      <c r="D9" s="2">
        <v>1.43</v>
      </c>
      <c r="E9" s="4">
        <f t="shared" si="0"/>
        <v>2.1399999999999997</v>
      </c>
      <c r="F9" s="4">
        <f t="shared" si="1"/>
        <v>1.0699999999999998</v>
      </c>
    </row>
    <row r="10" spans="2:6" ht="18" x14ac:dyDescent="0.25">
      <c r="B10" s="3" t="s">
        <v>6</v>
      </c>
      <c r="C10" s="2">
        <v>0.98</v>
      </c>
      <c r="D10" s="2">
        <v>1.55</v>
      </c>
      <c r="E10" s="4">
        <f t="shared" si="0"/>
        <v>2.5300000000000002</v>
      </c>
      <c r="F10" s="4">
        <f t="shared" si="1"/>
        <v>1.2650000000000001</v>
      </c>
    </row>
    <row r="11" spans="2:6" ht="18" x14ac:dyDescent="0.25">
      <c r="B11" s="3" t="s">
        <v>7</v>
      </c>
      <c r="C11" s="2">
        <v>0.83</v>
      </c>
      <c r="D11" s="2">
        <v>1.42</v>
      </c>
      <c r="E11" s="4">
        <f t="shared" si="0"/>
        <v>2.25</v>
      </c>
      <c r="F11" s="4">
        <f t="shared" si="1"/>
        <v>1.125</v>
      </c>
    </row>
    <row r="12" spans="2:6" ht="18" x14ac:dyDescent="0.25">
      <c r="B12" s="3" t="s">
        <v>22</v>
      </c>
      <c r="C12" s="2">
        <v>1</v>
      </c>
      <c r="D12" s="2">
        <v>1.1000000000000001</v>
      </c>
      <c r="E12" s="4">
        <f t="shared" si="0"/>
        <v>2.1</v>
      </c>
      <c r="F12" s="4">
        <f t="shared" si="1"/>
        <v>1.05</v>
      </c>
    </row>
    <row r="13" spans="2:6" ht="18" x14ac:dyDescent="0.25">
      <c r="B13" s="3" t="s">
        <v>23</v>
      </c>
      <c r="C13" s="2">
        <v>0.75</v>
      </c>
      <c r="D13" s="2">
        <v>0.89</v>
      </c>
      <c r="E13" s="4">
        <f t="shared" si="0"/>
        <v>1.6400000000000001</v>
      </c>
      <c r="F13" s="4">
        <f t="shared" si="1"/>
        <v>0.82000000000000006</v>
      </c>
    </row>
    <row r="14" spans="2:6" ht="18" x14ac:dyDescent="0.25">
      <c r="B14" s="3" t="s">
        <v>24</v>
      </c>
      <c r="C14" s="2">
        <v>0.41499999999999998</v>
      </c>
      <c r="D14" s="2">
        <v>2.2999999999999998</v>
      </c>
      <c r="E14" s="4">
        <f t="shared" si="0"/>
        <v>2.7149999999999999</v>
      </c>
      <c r="F14" s="4">
        <f t="shared" si="1"/>
        <v>1.3574999999999999</v>
      </c>
    </row>
    <row r="15" spans="2:6" ht="18" x14ac:dyDescent="0.25">
      <c r="B15" s="3" t="s">
        <v>25</v>
      </c>
      <c r="C15" s="2">
        <v>1.65</v>
      </c>
      <c r="D15" s="2">
        <v>2.11</v>
      </c>
      <c r="E15" s="4">
        <f t="shared" si="0"/>
        <v>3.76</v>
      </c>
      <c r="F15" s="4">
        <f t="shared" si="1"/>
        <v>1.88</v>
      </c>
    </row>
    <row r="16" spans="2:6" ht="18" x14ac:dyDescent="0.25">
      <c r="B16" s="3" t="s">
        <v>26</v>
      </c>
      <c r="C16" s="2">
        <v>1.95</v>
      </c>
      <c r="D16" s="2">
        <v>2</v>
      </c>
      <c r="E16" s="4">
        <f t="shared" si="0"/>
        <v>3.95</v>
      </c>
      <c r="F16" s="4">
        <f t="shared" si="1"/>
        <v>1.9750000000000001</v>
      </c>
    </row>
    <row r="17" spans="2:6" ht="18" x14ac:dyDescent="0.25">
      <c r="B17" s="3" t="s">
        <v>27</v>
      </c>
      <c r="C17" s="2">
        <v>2</v>
      </c>
      <c r="D17" s="2">
        <v>6</v>
      </c>
      <c r="E17" s="4">
        <f t="shared" si="0"/>
        <v>8</v>
      </c>
      <c r="F17" s="4">
        <f t="shared" si="1"/>
        <v>4</v>
      </c>
    </row>
    <row r="18" spans="2:6" ht="18" x14ac:dyDescent="0.25">
      <c r="B18" s="3" t="s">
        <v>28</v>
      </c>
      <c r="C18" s="2">
        <v>4.5599999999999996</v>
      </c>
      <c r="D18" s="2">
        <v>7</v>
      </c>
      <c r="E18" s="4">
        <f t="shared" si="0"/>
        <v>11.559999999999999</v>
      </c>
      <c r="F18" s="4">
        <f t="shared" si="1"/>
        <v>5.7799999999999994</v>
      </c>
    </row>
    <row r="19" spans="2:6" ht="18" x14ac:dyDescent="0.25">
      <c r="B19" s="3" t="s">
        <v>29</v>
      </c>
      <c r="C19" s="2">
        <v>2.59</v>
      </c>
      <c r="D19" s="2">
        <v>1.88</v>
      </c>
      <c r="E19" s="4">
        <f t="shared" si="0"/>
        <v>4.47</v>
      </c>
      <c r="F19" s="4">
        <f t="shared" si="1"/>
        <v>2.2349999999999999</v>
      </c>
    </row>
    <row r="20" spans="2:6" ht="18" x14ac:dyDescent="0.25">
      <c r="B20" s="3" t="s">
        <v>30</v>
      </c>
      <c r="C20" s="2">
        <v>1.99</v>
      </c>
      <c r="D20" s="2">
        <v>2</v>
      </c>
      <c r="E20" s="4">
        <f t="shared" si="0"/>
        <v>3.99</v>
      </c>
      <c r="F20" s="4">
        <f t="shared" si="1"/>
        <v>1.9950000000000001</v>
      </c>
    </row>
    <row r="21" spans="2:6" ht="18" x14ac:dyDescent="0.25">
      <c r="B21" s="3" t="s">
        <v>31</v>
      </c>
      <c r="C21" s="2">
        <v>3.2</v>
      </c>
      <c r="D21" s="2">
        <v>5.98</v>
      </c>
      <c r="E21" s="4">
        <f t="shared" si="0"/>
        <v>9.18</v>
      </c>
      <c r="F21" s="4">
        <f t="shared" si="1"/>
        <v>4.59</v>
      </c>
    </row>
    <row r="22" spans="2:6" ht="18" x14ac:dyDescent="0.25">
      <c r="B22" s="3" t="s">
        <v>8</v>
      </c>
      <c r="C22" s="2">
        <v>1.02</v>
      </c>
      <c r="D22" s="2">
        <v>0.75</v>
      </c>
      <c r="E22" s="4">
        <f t="shared" si="0"/>
        <v>1.77</v>
      </c>
      <c r="F22" s="4">
        <f t="shared" si="1"/>
        <v>0.88500000000000001</v>
      </c>
    </row>
    <row r="23" spans="2:6" ht="18" x14ac:dyDescent="0.25">
      <c r="B23" s="3" t="s">
        <v>9</v>
      </c>
      <c r="C23" s="2">
        <v>0.14000000000000001</v>
      </c>
      <c r="D23" s="2">
        <v>0.6</v>
      </c>
      <c r="E23" s="4">
        <f t="shared" si="0"/>
        <v>0.74</v>
      </c>
      <c r="F23" s="4">
        <f t="shared" si="1"/>
        <v>0.37</v>
      </c>
    </row>
    <row r="24" spans="2:6" ht="18" x14ac:dyDescent="0.25">
      <c r="B24" s="3" t="s">
        <v>12</v>
      </c>
      <c r="C24" s="2">
        <f>SUM(C3:C23)</f>
        <v>30.084999999999997</v>
      </c>
      <c r="D24" s="2">
        <f t="shared" ref="D24" si="2">SUM(D3:D23)</f>
        <v>46.49</v>
      </c>
      <c r="E24" s="4">
        <f t="shared" si="0"/>
        <v>76.575000000000003</v>
      </c>
      <c r="F24" s="4">
        <f t="shared" si="1"/>
        <v>38.287500000000001</v>
      </c>
    </row>
    <row r="25" spans="2:6" ht="18" x14ac:dyDescent="0.25">
      <c r="B25" s="3" t="s">
        <v>11</v>
      </c>
      <c r="C25" s="4">
        <f>AVERAGE(C3:C23)</f>
        <v>1.4326190476190475</v>
      </c>
      <c r="D25" s="4">
        <f t="shared" ref="D25" si="3">AVERAGE(D3:D23)</f>
        <v>2.2138095238095241</v>
      </c>
      <c r="E25" s="4">
        <f t="shared" si="0"/>
        <v>3.6464285714285714</v>
      </c>
      <c r="F25" s="4">
        <f t="shared" si="1"/>
        <v>1.8232142857142857</v>
      </c>
    </row>
  </sheetData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25"/>
  <sheetViews>
    <sheetView zoomScale="80" zoomScaleNormal="80" workbookViewId="0">
      <selection activeCell="D23" sqref="D23"/>
    </sheetView>
  </sheetViews>
  <sheetFormatPr defaultRowHeight="15.75" x14ac:dyDescent="0.25"/>
  <cols>
    <col min="1" max="1" width="3.7109375" style="1" customWidth="1"/>
    <col min="2" max="2" width="11.7109375" style="1" bestFit="1" customWidth="1"/>
    <col min="3" max="3" width="8" style="1" bestFit="1" customWidth="1"/>
    <col min="4" max="4" width="12.85546875" style="1" bestFit="1" customWidth="1"/>
    <col min="5" max="5" width="8.7109375" style="1" bestFit="1" customWidth="1"/>
    <col min="6" max="6" width="11.7109375" style="1" bestFit="1" customWidth="1"/>
    <col min="7" max="16384" width="9.140625" style="1"/>
  </cols>
  <sheetData>
    <row r="1" spans="2:6" ht="22.5" x14ac:dyDescent="0.25">
      <c r="B1" s="7" t="s">
        <v>19</v>
      </c>
      <c r="C1" s="7"/>
      <c r="D1" s="7"/>
      <c r="E1" s="7"/>
      <c r="F1" s="7"/>
    </row>
    <row r="2" spans="2:6" ht="18" x14ac:dyDescent="0.25">
      <c r="B2" s="2"/>
      <c r="C2" s="6" t="s">
        <v>10</v>
      </c>
      <c r="D2" s="5" t="s">
        <v>16</v>
      </c>
      <c r="E2" s="3" t="s">
        <v>12</v>
      </c>
      <c r="F2" s="3" t="s">
        <v>11</v>
      </c>
    </row>
    <row r="3" spans="2:6" ht="18" x14ac:dyDescent="0.25">
      <c r="B3" s="3" t="s">
        <v>0</v>
      </c>
      <c r="C3" s="2">
        <v>0.51</v>
      </c>
      <c r="D3" s="2">
        <v>1.38</v>
      </c>
      <c r="E3" s="4">
        <f t="shared" ref="E3:E25" si="0">SUM(C3:D3)</f>
        <v>1.89</v>
      </c>
      <c r="F3" s="4">
        <f t="shared" ref="F3:F25" si="1">AVERAGE(C3:D3)</f>
        <v>0.94499999999999995</v>
      </c>
    </row>
    <row r="4" spans="2:6" ht="18" x14ac:dyDescent="0.25">
      <c r="B4" s="3" t="s">
        <v>1</v>
      </c>
      <c r="C4" s="2">
        <v>0.54</v>
      </c>
      <c r="D4" s="2">
        <v>1.36</v>
      </c>
      <c r="E4" s="4">
        <f t="shared" si="0"/>
        <v>1.9000000000000001</v>
      </c>
      <c r="F4" s="4">
        <f t="shared" si="1"/>
        <v>0.95000000000000007</v>
      </c>
    </row>
    <row r="5" spans="2:6" ht="18" x14ac:dyDescent="0.25">
      <c r="B5" s="3" t="s">
        <v>2</v>
      </c>
      <c r="C5" s="2">
        <v>1.62</v>
      </c>
      <c r="D5" s="2">
        <v>1.74</v>
      </c>
      <c r="E5" s="4">
        <f t="shared" si="0"/>
        <v>3.3600000000000003</v>
      </c>
      <c r="F5" s="4">
        <f t="shared" si="1"/>
        <v>1.6800000000000002</v>
      </c>
    </row>
    <row r="6" spans="2:6" ht="18" x14ac:dyDescent="0.25">
      <c r="B6" s="3" t="s">
        <v>3</v>
      </c>
      <c r="C6" s="2">
        <v>0.49</v>
      </c>
      <c r="D6" s="2">
        <v>1.4</v>
      </c>
      <c r="E6" s="4">
        <f t="shared" si="0"/>
        <v>1.89</v>
      </c>
      <c r="F6" s="4">
        <f t="shared" si="1"/>
        <v>0.94499999999999995</v>
      </c>
    </row>
    <row r="7" spans="2:6" ht="18" x14ac:dyDescent="0.25">
      <c r="B7" s="3" t="s">
        <v>4</v>
      </c>
      <c r="C7" s="2">
        <v>1.1200000000000001</v>
      </c>
      <c r="D7" s="2">
        <v>1.25</v>
      </c>
      <c r="E7" s="4">
        <f t="shared" si="0"/>
        <v>2.37</v>
      </c>
      <c r="F7" s="4">
        <f t="shared" si="1"/>
        <v>1.1850000000000001</v>
      </c>
    </row>
    <row r="8" spans="2:6" ht="18" x14ac:dyDescent="0.25">
      <c r="B8" s="3" t="s">
        <v>5</v>
      </c>
      <c r="C8" s="2">
        <v>0.6</v>
      </c>
      <c r="D8" s="2">
        <v>1.33</v>
      </c>
      <c r="E8" s="4">
        <f t="shared" si="0"/>
        <v>1.9300000000000002</v>
      </c>
      <c r="F8" s="4">
        <f t="shared" si="1"/>
        <v>0.96500000000000008</v>
      </c>
    </row>
    <row r="9" spans="2:6" ht="18" x14ac:dyDescent="0.25">
      <c r="B9" s="3" t="s">
        <v>17</v>
      </c>
      <c r="C9" s="2">
        <v>0.86</v>
      </c>
      <c r="D9" s="2">
        <v>1.41</v>
      </c>
      <c r="E9" s="4">
        <f t="shared" si="0"/>
        <v>2.27</v>
      </c>
      <c r="F9" s="4">
        <f t="shared" si="1"/>
        <v>1.135</v>
      </c>
    </row>
    <row r="10" spans="2:6" ht="18" x14ac:dyDescent="0.25">
      <c r="B10" s="3" t="s">
        <v>6</v>
      </c>
      <c r="C10" s="2">
        <v>1.26</v>
      </c>
      <c r="D10" s="2">
        <v>1.31</v>
      </c>
      <c r="E10" s="4">
        <f t="shared" si="0"/>
        <v>2.5700000000000003</v>
      </c>
      <c r="F10" s="4">
        <f t="shared" si="1"/>
        <v>1.2850000000000001</v>
      </c>
    </row>
    <row r="11" spans="2:6" ht="18" x14ac:dyDescent="0.25">
      <c r="B11" s="3" t="s">
        <v>7</v>
      </c>
      <c r="C11" s="2">
        <v>0.94</v>
      </c>
      <c r="D11" s="2">
        <v>1.36</v>
      </c>
      <c r="E11" s="4">
        <f t="shared" si="0"/>
        <v>2.2999999999999998</v>
      </c>
      <c r="F11" s="4">
        <f t="shared" si="1"/>
        <v>1.1499999999999999</v>
      </c>
    </row>
    <row r="12" spans="2:6" ht="18" x14ac:dyDescent="0.25">
      <c r="B12" s="3" t="s">
        <v>22</v>
      </c>
      <c r="C12" s="2">
        <v>1.27</v>
      </c>
      <c r="D12" s="2">
        <v>1</v>
      </c>
      <c r="E12" s="4">
        <f t="shared" si="0"/>
        <v>2.27</v>
      </c>
      <c r="F12" s="4">
        <f t="shared" si="1"/>
        <v>1.135</v>
      </c>
    </row>
    <row r="13" spans="2:6" ht="18" x14ac:dyDescent="0.25">
      <c r="B13" s="3" t="s">
        <v>23</v>
      </c>
      <c r="C13" s="2">
        <v>0.76</v>
      </c>
      <c r="D13" s="2">
        <v>1</v>
      </c>
      <c r="E13" s="4">
        <f t="shared" si="0"/>
        <v>1.76</v>
      </c>
      <c r="F13" s="4">
        <f t="shared" si="1"/>
        <v>0.88</v>
      </c>
    </row>
    <row r="14" spans="2:6" ht="18" x14ac:dyDescent="0.25">
      <c r="B14" s="3" t="s">
        <v>24</v>
      </c>
      <c r="C14" s="2">
        <v>0.5</v>
      </c>
      <c r="D14" s="2">
        <v>2.2999999999999998</v>
      </c>
      <c r="E14" s="4">
        <f t="shared" si="0"/>
        <v>2.8</v>
      </c>
      <c r="F14" s="4">
        <f t="shared" si="1"/>
        <v>1.4</v>
      </c>
    </row>
    <row r="15" spans="2:6" ht="18" x14ac:dyDescent="0.25">
      <c r="B15" s="3" t="s">
        <v>25</v>
      </c>
      <c r="C15" s="2">
        <v>1.56</v>
      </c>
      <c r="D15" s="2">
        <v>2.2000000000000002</v>
      </c>
      <c r="E15" s="4">
        <f t="shared" si="0"/>
        <v>3.7600000000000002</v>
      </c>
      <c r="F15" s="4">
        <f t="shared" si="1"/>
        <v>1.8800000000000001</v>
      </c>
    </row>
    <row r="16" spans="2:6" ht="18" x14ac:dyDescent="0.25">
      <c r="B16" s="3" t="s">
        <v>26</v>
      </c>
      <c r="C16" s="2">
        <v>2</v>
      </c>
      <c r="D16" s="2">
        <v>2.15</v>
      </c>
      <c r="E16" s="4">
        <f t="shared" si="0"/>
        <v>4.1500000000000004</v>
      </c>
      <c r="F16" s="4">
        <f t="shared" si="1"/>
        <v>2.0750000000000002</v>
      </c>
    </row>
    <row r="17" spans="2:6" ht="18" x14ac:dyDescent="0.25">
      <c r="B17" s="3" t="s">
        <v>27</v>
      </c>
      <c r="C17" s="2">
        <v>1.2</v>
      </c>
      <c r="D17" s="2">
        <v>6</v>
      </c>
      <c r="E17" s="4">
        <f t="shared" si="0"/>
        <v>7.2</v>
      </c>
      <c r="F17" s="4">
        <f t="shared" si="1"/>
        <v>3.6</v>
      </c>
    </row>
    <row r="18" spans="2:6" ht="18" x14ac:dyDescent="0.25">
      <c r="B18" s="3" t="s">
        <v>28</v>
      </c>
      <c r="C18" s="2">
        <v>4.5599999999999996</v>
      </c>
      <c r="D18" s="2">
        <v>6.89</v>
      </c>
      <c r="E18" s="4">
        <f t="shared" si="0"/>
        <v>11.45</v>
      </c>
      <c r="F18" s="4">
        <f t="shared" si="1"/>
        <v>5.7249999999999996</v>
      </c>
    </row>
    <row r="19" spans="2:6" ht="18" x14ac:dyDescent="0.25">
      <c r="B19" s="3" t="s">
        <v>29</v>
      </c>
      <c r="C19" s="2">
        <v>2.65</v>
      </c>
      <c r="D19" s="2">
        <v>2.5099999999999998</v>
      </c>
      <c r="E19" s="4">
        <f t="shared" si="0"/>
        <v>5.16</v>
      </c>
      <c r="F19" s="4">
        <f t="shared" si="1"/>
        <v>2.58</v>
      </c>
    </row>
    <row r="20" spans="2:6" ht="18" x14ac:dyDescent="0.25">
      <c r="B20" s="3" t="s">
        <v>30</v>
      </c>
      <c r="C20" s="2">
        <v>2</v>
      </c>
      <c r="D20" s="2">
        <v>2.2999999999999998</v>
      </c>
      <c r="E20" s="4">
        <f t="shared" si="0"/>
        <v>4.3</v>
      </c>
      <c r="F20" s="4">
        <f t="shared" si="1"/>
        <v>2.15</v>
      </c>
    </row>
    <row r="21" spans="2:6" ht="18" x14ac:dyDescent="0.25">
      <c r="B21" s="3" t="s">
        <v>31</v>
      </c>
      <c r="C21" s="2">
        <v>2.98</v>
      </c>
      <c r="D21" s="2">
        <v>4.6500000000000004</v>
      </c>
      <c r="E21" s="4">
        <f t="shared" si="0"/>
        <v>7.6300000000000008</v>
      </c>
      <c r="F21" s="4">
        <f t="shared" si="1"/>
        <v>3.8150000000000004</v>
      </c>
    </row>
    <row r="22" spans="2:6" ht="18" x14ac:dyDescent="0.25">
      <c r="B22" s="3" t="s">
        <v>8</v>
      </c>
      <c r="C22" s="2">
        <v>0.99</v>
      </c>
      <c r="D22" s="2">
        <v>0.45</v>
      </c>
      <c r="E22" s="4">
        <f t="shared" si="0"/>
        <v>1.44</v>
      </c>
      <c r="F22" s="4">
        <f t="shared" si="1"/>
        <v>0.72</v>
      </c>
    </row>
    <row r="23" spans="2:6" ht="18" x14ac:dyDescent="0.25">
      <c r="B23" s="3" t="s">
        <v>9</v>
      </c>
      <c r="C23" s="2">
        <v>0.98</v>
      </c>
      <c r="D23" s="2">
        <v>0.71</v>
      </c>
      <c r="E23" s="4">
        <f t="shared" si="0"/>
        <v>1.69</v>
      </c>
      <c r="F23" s="4">
        <f t="shared" si="1"/>
        <v>0.84499999999999997</v>
      </c>
    </row>
    <row r="24" spans="2:6" ht="18" x14ac:dyDescent="0.25">
      <c r="B24" s="3" t="s">
        <v>12</v>
      </c>
      <c r="C24" s="2">
        <f>SUM(C3:C23)</f>
        <v>29.389999999999997</v>
      </c>
      <c r="D24" s="2">
        <f t="shared" ref="D24" si="2">SUM(D3:D23)</f>
        <v>44.699999999999996</v>
      </c>
      <c r="E24" s="4">
        <f t="shared" si="0"/>
        <v>74.089999999999989</v>
      </c>
      <c r="F24" s="4">
        <f t="shared" si="1"/>
        <v>37.044999999999995</v>
      </c>
    </row>
    <row r="25" spans="2:6" ht="18" x14ac:dyDescent="0.25">
      <c r="B25" s="3" t="s">
        <v>11</v>
      </c>
      <c r="C25" s="4">
        <f>AVERAGE(C3:C23)</f>
        <v>1.3995238095238094</v>
      </c>
      <c r="D25" s="4">
        <f t="shared" ref="D25" si="3">AVERAGE(D3:D23)</f>
        <v>2.1285714285714286</v>
      </c>
      <c r="E25" s="4">
        <f t="shared" si="0"/>
        <v>3.5280952380952382</v>
      </c>
      <c r="F25" s="4">
        <f t="shared" si="1"/>
        <v>1.7640476190476191</v>
      </c>
    </row>
  </sheetData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25"/>
  <sheetViews>
    <sheetView zoomScale="80" zoomScaleNormal="80" workbookViewId="0">
      <selection activeCell="C2" sqref="C1:D1048576"/>
    </sheetView>
  </sheetViews>
  <sheetFormatPr defaultRowHeight="15.75" x14ac:dyDescent="0.25"/>
  <cols>
    <col min="1" max="1" width="3.7109375" style="1" customWidth="1"/>
    <col min="2" max="2" width="11.7109375" style="1" bestFit="1" customWidth="1"/>
    <col min="3" max="3" width="9" style="1" bestFit="1" customWidth="1"/>
    <col min="4" max="4" width="12.85546875" style="1" bestFit="1" customWidth="1"/>
    <col min="5" max="5" width="8.7109375" style="1" bestFit="1" customWidth="1"/>
    <col min="6" max="6" width="11.7109375" style="1" bestFit="1" customWidth="1"/>
    <col min="7" max="16384" width="9.140625" style="1"/>
  </cols>
  <sheetData>
    <row r="1" spans="2:6" ht="22.5" x14ac:dyDescent="0.25">
      <c r="B1" s="7" t="s">
        <v>20</v>
      </c>
      <c r="C1" s="7"/>
      <c r="D1" s="7"/>
      <c r="E1" s="7"/>
      <c r="F1" s="7"/>
    </row>
    <row r="2" spans="2:6" ht="18" x14ac:dyDescent="0.25">
      <c r="B2" s="2"/>
      <c r="C2" s="6" t="s">
        <v>10</v>
      </c>
      <c r="D2" s="5" t="s">
        <v>16</v>
      </c>
      <c r="E2" s="3" t="s">
        <v>12</v>
      </c>
      <c r="F2" s="3" t="s">
        <v>11</v>
      </c>
    </row>
    <row r="3" spans="2:6" ht="18" x14ac:dyDescent="0.25">
      <c r="B3" s="3" t="s">
        <v>0</v>
      </c>
      <c r="C3" s="2">
        <v>0.88</v>
      </c>
      <c r="D3" s="2">
        <v>1.8</v>
      </c>
      <c r="E3" s="4">
        <f t="shared" ref="E3:E25" si="0">SUM(C3:D3)</f>
        <v>2.68</v>
      </c>
      <c r="F3" s="4">
        <f t="shared" ref="F3:F25" si="1">AVERAGE(C3:D3)</f>
        <v>1.34</v>
      </c>
    </row>
    <row r="4" spans="2:6" ht="18" x14ac:dyDescent="0.25">
      <c r="B4" s="3" t="s">
        <v>1</v>
      </c>
      <c r="C4" s="2">
        <v>0.91</v>
      </c>
      <c r="D4" s="2">
        <v>1.93</v>
      </c>
      <c r="E4" s="4">
        <f t="shared" si="0"/>
        <v>2.84</v>
      </c>
      <c r="F4" s="4">
        <f t="shared" si="1"/>
        <v>1.42</v>
      </c>
    </row>
    <row r="5" spans="2:6" ht="18" x14ac:dyDescent="0.25">
      <c r="B5" s="3" t="s">
        <v>2</v>
      </c>
      <c r="C5" s="2">
        <v>3.0710000000000002</v>
      </c>
      <c r="D5" s="2">
        <v>2.0299999999999998</v>
      </c>
      <c r="E5" s="4">
        <f t="shared" si="0"/>
        <v>5.101</v>
      </c>
      <c r="F5" s="4">
        <f t="shared" si="1"/>
        <v>2.5505</v>
      </c>
    </row>
    <row r="6" spans="2:6" ht="18" x14ac:dyDescent="0.25">
      <c r="B6" s="3" t="s">
        <v>3</v>
      </c>
      <c r="C6" s="2">
        <v>0.94</v>
      </c>
      <c r="D6" s="2">
        <v>1.88</v>
      </c>
      <c r="E6" s="4">
        <f t="shared" si="0"/>
        <v>2.82</v>
      </c>
      <c r="F6" s="4">
        <f t="shared" si="1"/>
        <v>1.41</v>
      </c>
    </row>
    <row r="7" spans="2:6" ht="18" x14ac:dyDescent="0.25">
      <c r="B7" s="3" t="s">
        <v>4</v>
      </c>
      <c r="C7" s="2">
        <v>1.1499999999999999</v>
      </c>
      <c r="D7" s="2">
        <v>1.72</v>
      </c>
      <c r="E7" s="4">
        <f t="shared" si="0"/>
        <v>2.87</v>
      </c>
      <c r="F7" s="4">
        <f t="shared" si="1"/>
        <v>1.4350000000000001</v>
      </c>
    </row>
    <row r="8" spans="2:6" ht="18" x14ac:dyDescent="0.25">
      <c r="B8" s="3" t="s">
        <v>5</v>
      </c>
      <c r="C8" s="2">
        <v>0.98</v>
      </c>
      <c r="D8" s="2">
        <v>1.84</v>
      </c>
      <c r="E8" s="4">
        <f t="shared" si="0"/>
        <v>2.8200000000000003</v>
      </c>
      <c r="F8" s="4">
        <f t="shared" si="1"/>
        <v>1.4100000000000001</v>
      </c>
    </row>
    <row r="9" spans="2:6" ht="18" x14ac:dyDescent="0.25">
      <c r="B9" s="3" t="s">
        <v>17</v>
      </c>
      <c r="C9" s="2">
        <v>1.1399999999999999</v>
      </c>
      <c r="D9" s="2">
        <v>1.78</v>
      </c>
      <c r="E9" s="4">
        <f t="shared" si="0"/>
        <v>2.92</v>
      </c>
      <c r="F9" s="4">
        <f t="shared" si="1"/>
        <v>1.46</v>
      </c>
    </row>
    <row r="10" spans="2:6" ht="18" x14ac:dyDescent="0.25">
      <c r="B10" s="3" t="s">
        <v>6</v>
      </c>
      <c r="C10" s="2">
        <v>1.65</v>
      </c>
      <c r="D10" s="2">
        <v>3.25</v>
      </c>
      <c r="E10" s="4">
        <f t="shared" si="0"/>
        <v>4.9000000000000004</v>
      </c>
      <c r="F10" s="4">
        <f t="shared" si="1"/>
        <v>2.4500000000000002</v>
      </c>
    </row>
    <row r="11" spans="2:6" ht="18" x14ac:dyDescent="0.25">
      <c r="B11" s="3" t="s">
        <v>7</v>
      </c>
      <c r="C11" s="2">
        <v>0.96</v>
      </c>
      <c r="D11" s="2">
        <v>1.77</v>
      </c>
      <c r="E11" s="4">
        <f t="shared" si="0"/>
        <v>2.73</v>
      </c>
      <c r="F11" s="4">
        <f t="shared" si="1"/>
        <v>1.365</v>
      </c>
    </row>
    <row r="12" spans="2:6" ht="18" x14ac:dyDescent="0.25">
      <c r="B12" s="3" t="s">
        <v>22</v>
      </c>
      <c r="C12" s="2">
        <v>1.1000000000000001</v>
      </c>
      <c r="D12" s="2">
        <v>1.4</v>
      </c>
      <c r="E12" s="4">
        <f t="shared" si="0"/>
        <v>2.5</v>
      </c>
      <c r="F12" s="4">
        <f t="shared" si="1"/>
        <v>1.25</v>
      </c>
    </row>
    <row r="13" spans="2:6" ht="18" x14ac:dyDescent="0.25">
      <c r="B13" s="3" t="s">
        <v>23</v>
      </c>
      <c r="C13" s="2">
        <v>0.75</v>
      </c>
      <c r="D13" s="2">
        <v>1</v>
      </c>
      <c r="E13" s="4">
        <f t="shared" si="0"/>
        <v>1.75</v>
      </c>
      <c r="F13" s="4">
        <f t="shared" si="1"/>
        <v>0.875</v>
      </c>
    </row>
    <row r="14" spans="2:6" ht="18" x14ac:dyDescent="0.25">
      <c r="B14" s="3" t="s">
        <v>24</v>
      </c>
      <c r="C14" s="2">
        <v>0.5</v>
      </c>
      <c r="D14" s="2">
        <v>2.4</v>
      </c>
      <c r="E14" s="4">
        <f t="shared" si="0"/>
        <v>2.9</v>
      </c>
      <c r="F14" s="4">
        <f t="shared" si="1"/>
        <v>1.45</v>
      </c>
    </row>
    <row r="15" spans="2:6" ht="18" x14ac:dyDescent="0.25">
      <c r="B15" s="3" t="s">
        <v>25</v>
      </c>
      <c r="C15" s="2">
        <v>1.56</v>
      </c>
      <c r="D15" s="2">
        <v>2.1</v>
      </c>
      <c r="E15" s="4">
        <f t="shared" si="0"/>
        <v>3.66</v>
      </c>
      <c r="F15" s="4">
        <f t="shared" si="1"/>
        <v>1.83</v>
      </c>
    </row>
    <row r="16" spans="2:6" ht="18" x14ac:dyDescent="0.25">
      <c r="B16" s="3" t="s">
        <v>26</v>
      </c>
      <c r="C16" s="2">
        <v>2</v>
      </c>
      <c r="D16" s="2">
        <v>2</v>
      </c>
      <c r="E16" s="4">
        <f t="shared" si="0"/>
        <v>4</v>
      </c>
      <c r="F16" s="4">
        <f t="shared" si="1"/>
        <v>2</v>
      </c>
    </row>
    <row r="17" spans="2:6" ht="18" x14ac:dyDescent="0.25">
      <c r="B17" s="3" t="s">
        <v>27</v>
      </c>
      <c r="C17" s="2">
        <v>2.1</v>
      </c>
      <c r="D17" s="2">
        <v>7.56</v>
      </c>
      <c r="E17" s="4">
        <f t="shared" si="0"/>
        <v>9.66</v>
      </c>
      <c r="F17" s="4">
        <f t="shared" si="1"/>
        <v>4.83</v>
      </c>
    </row>
    <row r="18" spans="2:6" ht="18" x14ac:dyDescent="0.25">
      <c r="B18" s="3" t="s">
        <v>28</v>
      </c>
      <c r="C18" s="2">
        <v>3.89</v>
      </c>
      <c r="D18" s="2">
        <v>7.99</v>
      </c>
      <c r="E18" s="4">
        <f t="shared" si="0"/>
        <v>11.88</v>
      </c>
      <c r="F18" s="4">
        <f t="shared" si="1"/>
        <v>5.94</v>
      </c>
    </row>
    <row r="19" spans="2:6" ht="18" x14ac:dyDescent="0.25">
      <c r="B19" s="3" t="s">
        <v>29</v>
      </c>
      <c r="C19" s="2">
        <v>3.56</v>
      </c>
      <c r="D19" s="2">
        <v>2.52</v>
      </c>
      <c r="E19" s="4">
        <f t="shared" si="0"/>
        <v>6.08</v>
      </c>
      <c r="F19" s="4">
        <f t="shared" si="1"/>
        <v>3.04</v>
      </c>
    </row>
    <row r="20" spans="2:6" ht="18" x14ac:dyDescent="0.25">
      <c r="B20" s="3" t="s">
        <v>30</v>
      </c>
      <c r="C20" s="2">
        <v>2.5</v>
      </c>
      <c r="D20" s="2">
        <v>1.8</v>
      </c>
      <c r="E20" s="4">
        <f t="shared" si="0"/>
        <v>4.3</v>
      </c>
      <c r="F20" s="4">
        <f t="shared" si="1"/>
        <v>2.15</v>
      </c>
    </row>
    <row r="21" spans="2:6" ht="18" x14ac:dyDescent="0.25">
      <c r="B21" s="3" t="s">
        <v>31</v>
      </c>
      <c r="C21" s="2">
        <v>2.57</v>
      </c>
      <c r="D21" s="2">
        <v>4.5</v>
      </c>
      <c r="E21" s="4">
        <f t="shared" si="0"/>
        <v>7.07</v>
      </c>
      <c r="F21" s="4">
        <f t="shared" si="1"/>
        <v>3.5350000000000001</v>
      </c>
    </row>
    <row r="22" spans="2:6" ht="18" x14ac:dyDescent="0.25">
      <c r="B22" s="3" t="s">
        <v>8</v>
      </c>
      <c r="C22" s="2">
        <v>1</v>
      </c>
      <c r="D22" s="2">
        <v>0.65</v>
      </c>
      <c r="E22" s="4">
        <f t="shared" si="0"/>
        <v>1.65</v>
      </c>
      <c r="F22" s="4">
        <f t="shared" si="1"/>
        <v>0.82499999999999996</v>
      </c>
    </row>
    <row r="23" spans="2:6" ht="18" x14ac:dyDescent="0.25">
      <c r="B23" s="3" t="s">
        <v>9</v>
      </c>
      <c r="C23" s="2">
        <v>0.74</v>
      </c>
      <c r="D23" s="2">
        <v>0.71</v>
      </c>
      <c r="E23" s="4">
        <f t="shared" si="0"/>
        <v>1.45</v>
      </c>
      <c r="F23" s="4">
        <f t="shared" si="1"/>
        <v>0.72499999999999998</v>
      </c>
    </row>
    <row r="24" spans="2:6" ht="18" x14ac:dyDescent="0.25">
      <c r="B24" s="3" t="s">
        <v>12</v>
      </c>
      <c r="C24" s="2">
        <f>SUM(C3:C23)</f>
        <v>33.951000000000001</v>
      </c>
      <c r="D24" s="2">
        <f t="shared" ref="D24" si="2">SUM(D3:D23)</f>
        <v>52.629999999999995</v>
      </c>
      <c r="E24" s="4">
        <f t="shared" si="0"/>
        <v>86.580999999999989</v>
      </c>
      <c r="F24" s="4">
        <f t="shared" si="1"/>
        <v>43.290499999999994</v>
      </c>
    </row>
    <row r="25" spans="2:6" ht="18" x14ac:dyDescent="0.25">
      <c r="B25" s="3" t="s">
        <v>11</v>
      </c>
      <c r="C25" s="4">
        <f>AVERAGE(C3:C23)</f>
        <v>1.6167142857142858</v>
      </c>
      <c r="D25" s="4">
        <f t="shared" ref="D25" si="3">AVERAGE(D3:D23)</f>
        <v>2.5061904761904761</v>
      </c>
      <c r="E25" s="4">
        <f t="shared" si="0"/>
        <v>4.1229047619047616</v>
      </c>
      <c r="F25" s="4">
        <f t="shared" si="1"/>
        <v>2.0614523809523808</v>
      </c>
    </row>
  </sheetData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25"/>
  <sheetViews>
    <sheetView tabSelected="1" zoomScale="80" zoomScaleNormal="80" workbookViewId="0">
      <selection activeCell="C26" sqref="C26"/>
    </sheetView>
  </sheetViews>
  <sheetFormatPr defaultRowHeight="15.75" x14ac:dyDescent="0.25"/>
  <cols>
    <col min="1" max="1" width="3.7109375" style="1" customWidth="1"/>
    <col min="2" max="2" width="10.28515625" style="1" customWidth="1"/>
    <col min="3" max="3" width="8" style="1" bestFit="1" customWidth="1"/>
    <col min="4" max="4" width="12.85546875" style="1" bestFit="1" customWidth="1"/>
    <col min="5" max="5" width="8.7109375" style="1" bestFit="1" customWidth="1"/>
    <col min="6" max="6" width="10.42578125" style="1" customWidth="1"/>
    <col min="7" max="16384" width="9.140625" style="1"/>
  </cols>
  <sheetData>
    <row r="1" spans="2:6" ht="22.5" x14ac:dyDescent="0.25">
      <c r="B1" s="7" t="s">
        <v>21</v>
      </c>
      <c r="C1" s="7"/>
      <c r="D1" s="7"/>
      <c r="E1" s="7"/>
      <c r="F1" s="7"/>
    </row>
    <row r="2" spans="2:6" ht="18" x14ac:dyDescent="0.25">
      <c r="B2" s="2"/>
      <c r="C2" s="6" t="s">
        <v>10</v>
      </c>
      <c r="D2" s="5" t="s">
        <v>16</v>
      </c>
      <c r="E2" s="3" t="s">
        <v>12</v>
      </c>
      <c r="F2" s="3" t="s">
        <v>11</v>
      </c>
    </row>
    <row r="3" spans="2:6" ht="18" x14ac:dyDescent="0.25">
      <c r="B3" s="3" t="s">
        <v>0</v>
      </c>
      <c r="C3" s="2">
        <v>0.91</v>
      </c>
      <c r="D3" s="2">
        <v>1.92</v>
      </c>
      <c r="E3" s="4">
        <f t="shared" ref="E3:E25" si="0">SUM(C3:D3)</f>
        <v>2.83</v>
      </c>
      <c r="F3" s="4">
        <f t="shared" ref="F3:F25" si="1">AVERAGE(C3:D3)</f>
        <v>1.415</v>
      </c>
    </row>
    <row r="4" spans="2:6" ht="18" x14ac:dyDescent="0.25">
      <c r="B4" s="3" t="s">
        <v>1</v>
      </c>
      <c r="C4" s="2">
        <v>0.87</v>
      </c>
      <c r="D4" s="2">
        <v>1.43</v>
      </c>
      <c r="E4" s="4">
        <f t="shared" si="0"/>
        <v>2.2999999999999998</v>
      </c>
      <c r="F4" s="4">
        <f t="shared" si="1"/>
        <v>1.1499999999999999</v>
      </c>
    </row>
    <row r="5" spans="2:6" ht="18" x14ac:dyDescent="0.25">
      <c r="B5" s="3" t="s">
        <v>2</v>
      </c>
      <c r="C5" s="2">
        <v>2.78</v>
      </c>
      <c r="D5" s="2">
        <v>1.87</v>
      </c>
      <c r="E5" s="4">
        <f t="shared" si="0"/>
        <v>4.6500000000000004</v>
      </c>
      <c r="F5" s="4">
        <f t="shared" si="1"/>
        <v>2.3250000000000002</v>
      </c>
    </row>
    <row r="6" spans="2:6" ht="18" x14ac:dyDescent="0.25">
      <c r="B6" s="3" t="s">
        <v>3</v>
      </c>
      <c r="C6" s="2">
        <v>0.97</v>
      </c>
      <c r="D6" s="2">
        <v>1.58</v>
      </c>
      <c r="E6" s="4">
        <f t="shared" si="0"/>
        <v>2.5499999999999998</v>
      </c>
      <c r="F6" s="4">
        <f t="shared" si="1"/>
        <v>1.2749999999999999</v>
      </c>
    </row>
    <row r="7" spans="2:6" ht="18" x14ac:dyDescent="0.25">
      <c r="B7" s="3" t="s">
        <v>4</v>
      </c>
      <c r="C7" s="2">
        <v>1.1499999999999999</v>
      </c>
      <c r="D7" s="2">
        <v>1.89</v>
      </c>
      <c r="E7" s="4">
        <f t="shared" si="0"/>
        <v>3.04</v>
      </c>
      <c r="F7" s="4">
        <f t="shared" si="1"/>
        <v>1.52</v>
      </c>
    </row>
    <row r="8" spans="2:6" ht="18" x14ac:dyDescent="0.25">
      <c r="B8" s="3" t="s">
        <v>5</v>
      </c>
      <c r="C8" s="2">
        <v>1.22</v>
      </c>
      <c r="D8" s="2">
        <v>1.98</v>
      </c>
      <c r="E8" s="4">
        <f t="shared" si="0"/>
        <v>3.2</v>
      </c>
      <c r="F8" s="4">
        <f t="shared" si="1"/>
        <v>1.6</v>
      </c>
    </row>
    <row r="9" spans="2:6" ht="18" x14ac:dyDescent="0.25">
      <c r="B9" s="3" t="s">
        <v>17</v>
      </c>
      <c r="C9" s="2">
        <v>0.99</v>
      </c>
      <c r="D9" s="2">
        <v>1.76</v>
      </c>
      <c r="E9" s="4">
        <f t="shared" si="0"/>
        <v>2.75</v>
      </c>
      <c r="F9" s="4">
        <f t="shared" si="1"/>
        <v>1.375</v>
      </c>
    </row>
    <row r="10" spans="2:6" ht="18" x14ac:dyDescent="0.25">
      <c r="B10" s="3" t="s">
        <v>6</v>
      </c>
      <c r="C10" s="2">
        <v>1.24</v>
      </c>
      <c r="D10" s="2">
        <v>1.89</v>
      </c>
      <c r="E10" s="4">
        <f t="shared" si="0"/>
        <v>3.13</v>
      </c>
      <c r="F10" s="4">
        <f t="shared" si="1"/>
        <v>1.5649999999999999</v>
      </c>
    </row>
    <row r="11" spans="2:6" ht="18" x14ac:dyDescent="0.25">
      <c r="B11" s="3" t="s">
        <v>7</v>
      </c>
      <c r="C11" s="2">
        <v>0.71</v>
      </c>
      <c r="D11" s="2">
        <v>0.62</v>
      </c>
      <c r="E11" s="4">
        <f t="shared" si="0"/>
        <v>1.33</v>
      </c>
      <c r="F11" s="4">
        <f t="shared" si="1"/>
        <v>0.66500000000000004</v>
      </c>
    </row>
    <row r="12" spans="2:6" ht="18" x14ac:dyDescent="0.25">
      <c r="B12" s="3" t="s">
        <v>22</v>
      </c>
      <c r="C12" s="2">
        <v>0.5</v>
      </c>
      <c r="D12" s="2">
        <v>0.8</v>
      </c>
      <c r="E12" s="4">
        <f t="shared" ref="E12:E21" si="2">SUM(C12:D12)</f>
        <v>1.3</v>
      </c>
      <c r="F12" s="4">
        <f t="shared" ref="F12:F21" si="3">AVERAGE(C12:D12)</f>
        <v>0.65</v>
      </c>
    </row>
    <row r="13" spans="2:6" ht="18" x14ac:dyDescent="0.25">
      <c r="B13" s="3" t="s">
        <v>23</v>
      </c>
      <c r="C13" s="2">
        <v>0.75</v>
      </c>
      <c r="D13" s="2">
        <v>1</v>
      </c>
      <c r="E13" s="4">
        <f t="shared" si="2"/>
        <v>1.75</v>
      </c>
      <c r="F13" s="4">
        <f t="shared" si="3"/>
        <v>0.875</v>
      </c>
    </row>
    <row r="14" spans="2:6" ht="18" x14ac:dyDescent="0.25">
      <c r="B14" s="3" t="s">
        <v>24</v>
      </c>
      <c r="C14" s="2">
        <v>0.45</v>
      </c>
      <c r="D14" s="2">
        <v>2.2000000000000002</v>
      </c>
      <c r="E14" s="4">
        <f t="shared" si="2"/>
        <v>2.6500000000000004</v>
      </c>
      <c r="F14" s="4">
        <f t="shared" si="3"/>
        <v>1.3250000000000002</v>
      </c>
    </row>
    <row r="15" spans="2:6" ht="18" x14ac:dyDescent="0.25">
      <c r="B15" s="3" t="s">
        <v>25</v>
      </c>
      <c r="C15" s="2">
        <v>1.35</v>
      </c>
      <c r="D15" s="2">
        <v>2</v>
      </c>
      <c r="E15" s="4">
        <f t="shared" si="2"/>
        <v>3.35</v>
      </c>
      <c r="F15" s="4">
        <f t="shared" si="3"/>
        <v>1.675</v>
      </c>
    </row>
    <row r="16" spans="2:6" ht="18" x14ac:dyDescent="0.25">
      <c r="B16" s="3" t="s">
        <v>26</v>
      </c>
      <c r="C16" s="2">
        <v>1.75</v>
      </c>
      <c r="D16" s="2">
        <v>1.43</v>
      </c>
      <c r="E16" s="4">
        <f t="shared" si="2"/>
        <v>3.1799999999999997</v>
      </c>
      <c r="F16" s="4">
        <f t="shared" si="3"/>
        <v>1.5899999999999999</v>
      </c>
    </row>
    <row r="17" spans="2:6" ht="18" x14ac:dyDescent="0.25">
      <c r="B17" s="3" t="s">
        <v>27</v>
      </c>
      <c r="C17" s="2">
        <v>2</v>
      </c>
      <c r="D17" s="2">
        <v>5</v>
      </c>
      <c r="E17" s="4">
        <f t="shared" si="2"/>
        <v>7</v>
      </c>
      <c r="F17" s="4">
        <f t="shared" si="3"/>
        <v>3.5</v>
      </c>
    </row>
    <row r="18" spans="2:6" ht="18" x14ac:dyDescent="0.25">
      <c r="B18" s="3" t="s">
        <v>28</v>
      </c>
      <c r="C18" s="2">
        <v>4.34</v>
      </c>
      <c r="D18" s="2">
        <v>5.13</v>
      </c>
      <c r="E18" s="4">
        <f t="shared" si="2"/>
        <v>9.4699999999999989</v>
      </c>
      <c r="F18" s="4">
        <f t="shared" si="3"/>
        <v>4.7349999999999994</v>
      </c>
    </row>
    <row r="19" spans="2:6" ht="18" x14ac:dyDescent="0.25">
      <c r="B19" s="3" t="s">
        <v>29</v>
      </c>
      <c r="C19" s="2">
        <v>2</v>
      </c>
      <c r="D19" s="2">
        <v>1.75</v>
      </c>
      <c r="E19" s="4">
        <f t="shared" si="2"/>
        <v>3.75</v>
      </c>
      <c r="F19" s="4">
        <f t="shared" si="3"/>
        <v>1.875</v>
      </c>
    </row>
    <row r="20" spans="2:6" ht="18" x14ac:dyDescent="0.25">
      <c r="B20" s="3" t="s">
        <v>30</v>
      </c>
      <c r="C20" s="2">
        <v>1.6</v>
      </c>
      <c r="D20" s="2">
        <v>1.23</v>
      </c>
      <c r="E20" s="4">
        <f t="shared" si="2"/>
        <v>2.83</v>
      </c>
      <c r="F20" s="4">
        <f t="shared" si="3"/>
        <v>1.415</v>
      </c>
    </row>
    <row r="21" spans="2:6" ht="18" x14ac:dyDescent="0.25">
      <c r="B21" s="3" t="s">
        <v>31</v>
      </c>
      <c r="C21" s="2">
        <v>2.4300000000000002</v>
      </c>
      <c r="D21" s="2">
        <v>4.4000000000000004</v>
      </c>
      <c r="E21" s="4">
        <f t="shared" si="2"/>
        <v>6.83</v>
      </c>
      <c r="F21" s="4">
        <f t="shared" si="3"/>
        <v>3.415</v>
      </c>
    </row>
    <row r="22" spans="2:6" ht="18" x14ac:dyDescent="0.25">
      <c r="B22" s="3" t="s">
        <v>8</v>
      </c>
      <c r="C22" s="2">
        <v>0.92</v>
      </c>
      <c r="D22" s="2">
        <v>0.45</v>
      </c>
      <c r="E22" s="4">
        <f t="shared" si="0"/>
        <v>1.37</v>
      </c>
      <c r="F22" s="4">
        <f t="shared" si="1"/>
        <v>0.68500000000000005</v>
      </c>
    </row>
    <row r="23" spans="2:6" ht="18" x14ac:dyDescent="0.25">
      <c r="B23" s="3" t="s">
        <v>9</v>
      </c>
      <c r="C23" s="2">
        <v>0.94</v>
      </c>
      <c r="D23" s="2">
        <v>0.49</v>
      </c>
      <c r="E23" s="4">
        <f t="shared" si="0"/>
        <v>1.43</v>
      </c>
      <c r="F23" s="4">
        <f t="shared" si="1"/>
        <v>0.71499999999999997</v>
      </c>
    </row>
    <row r="24" spans="2:6" ht="18" x14ac:dyDescent="0.25">
      <c r="B24" s="3" t="s">
        <v>12</v>
      </c>
      <c r="C24" s="2">
        <f>SUM(C3:C23)</f>
        <v>29.870000000000005</v>
      </c>
      <c r="D24" s="2">
        <f t="shared" ref="D24" si="4">SUM(D3:D23)</f>
        <v>40.82</v>
      </c>
      <c r="E24" s="4">
        <f t="shared" si="0"/>
        <v>70.69</v>
      </c>
      <c r="F24" s="4">
        <f t="shared" si="1"/>
        <v>35.344999999999999</v>
      </c>
    </row>
    <row r="25" spans="2:6" ht="18" x14ac:dyDescent="0.25">
      <c r="B25" s="3" t="s">
        <v>11</v>
      </c>
      <c r="C25" s="4">
        <f>AVERAGE(C3:C23)</f>
        <v>1.4223809523809525</v>
      </c>
      <c r="D25" s="4">
        <f t="shared" ref="D25" si="5">AVERAGE(D3:D23)</f>
        <v>1.9438095238095239</v>
      </c>
      <c r="E25" s="4">
        <f t="shared" si="0"/>
        <v>3.3661904761904764</v>
      </c>
      <c r="F25" s="4">
        <f t="shared" si="1"/>
        <v>1.6830952380952382</v>
      </c>
    </row>
  </sheetData>
  <mergeCells count="1">
    <mergeCell ref="B1:F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sept</vt:lpstr>
      <vt:lpstr>okt</vt:lpstr>
      <vt:lpstr>nov</vt:lpstr>
      <vt:lpstr>dec</vt:lpstr>
      <vt:lpstr>jan</vt:lpstr>
      <vt:lpstr>feb</vt:lpstr>
      <vt:lpstr>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PC11</cp:lastModifiedBy>
  <cp:lastPrinted>2024-03-25T11:59:02Z</cp:lastPrinted>
  <dcterms:created xsi:type="dcterms:W3CDTF">2023-06-26T07:05:55Z</dcterms:created>
  <dcterms:modified xsi:type="dcterms:W3CDTF">2024-03-27T07:11:40Z</dcterms:modified>
</cp:coreProperties>
</file>